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Cloud\10-Investments\00-大道至簡投資法\EP05-大道至簡投資法-質押基礎與實作\"/>
    </mc:Choice>
  </mc:AlternateContent>
  <xr:revisionPtr revIDLastSave="0" documentId="13_ncr:1_{9769E56F-458A-4B7E-8B2A-26BE40564636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工作表" sheetId="1" r:id="rId1"/>
    <sheet name="工作表 (2)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" i="2" l="1"/>
  <c r="D38" i="2" s="1"/>
  <c r="D50" i="2" s="1"/>
  <c r="D62" i="2" s="1"/>
  <c r="D74" i="2" s="1"/>
  <c r="D86" i="2" s="1"/>
  <c r="D98" i="2" s="1"/>
  <c r="D110" i="2" s="1"/>
  <c r="D14" i="2"/>
  <c r="B26" i="2"/>
  <c r="B38" i="2" s="1"/>
  <c r="B50" i="2" s="1"/>
  <c r="B62" i="2" s="1"/>
  <c r="B74" i="2" s="1"/>
  <c r="B86" i="2" s="1"/>
  <c r="B98" i="2" s="1"/>
  <c r="B110" i="2" s="1"/>
  <c r="B25" i="2"/>
  <c r="B37" i="2" s="1"/>
  <c r="B49" i="2" s="1"/>
  <c r="B61" i="2" s="1"/>
  <c r="B73" i="2" s="1"/>
  <c r="B85" i="2" s="1"/>
  <c r="B97" i="2" s="1"/>
  <c r="B109" i="2" s="1"/>
  <c r="B121" i="2" s="1"/>
  <c r="B24" i="2"/>
  <c r="B36" i="2" s="1"/>
  <c r="B48" i="2" s="1"/>
  <c r="B60" i="2" s="1"/>
  <c r="B72" i="2" s="1"/>
  <c r="B84" i="2" s="1"/>
  <c r="B96" i="2" s="1"/>
  <c r="B108" i="2" s="1"/>
  <c r="B120" i="2" s="1"/>
  <c r="B23" i="2"/>
  <c r="B35" i="2" s="1"/>
  <c r="B47" i="2" s="1"/>
  <c r="B59" i="2" s="1"/>
  <c r="B71" i="2" s="1"/>
  <c r="B83" i="2" s="1"/>
  <c r="B95" i="2" s="1"/>
  <c r="B107" i="2" s="1"/>
  <c r="B119" i="2" s="1"/>
  <c r="B22" i="2"/>
  <c r="B34" i="2" s="1"/>
  <c r="B46" i="2" s="1"/>
  <c r="B58" i="2" s="1"/>
  <c r="B70" i="2" s="1"/>
  <c r="B82" i="2" s="1"/>
  <c r="B94" i="2" s="1"/>
  <c r="B106" i="2" s="1"/>
  <c r="B118" i="2" s="1"/>
  <c r="B21" i="2"/>
  <c r="B33" i="2" s="1"/>
  <c r="B45" i="2" s="1"/>
  <c r="B57" i="2" s="1"/>
  <c r="B69" i="2" s="1"/>
  <c r="B81" i="2" s="1"/>
  <c r="B93" i="2" s="1"/>
  <c r="B105" i="2" s="1"/>
  <c r="B117" i="2" s="1"/>
  <c r="B20" i="2"/>
  <c r="B32" i="2" s="1"/>
  <c r="B44" i="2" s="1"/>
  <c r="B56" i="2" s="1"/>
  <c r="B68" i="2" s="1"/>
  <c r="B80" i="2" s="1"/>
  <c r="B92" i="2" s="1"/>
  <c r="B104" i="2" s="1"/>
  <c r="B116" i="2" s="1"/>
  <c r="B19" i="2"/>
  <c r="B31" i="2" s="1"/>
  <c r="B43" i="2" s="1"/>
  <c r="B55" i="2" s="1"/>
  <c r="B67" i="2" s="1"/>
  <c r="B79" i="2" s="1"/>
  <c r="B91" i="2" s="1"/>
  <c r="B103" i="2" s="1"/>
  <c r="B115" i="2" s="1"/>
  <c r="B18" i="2"/>
  <c r="B30" i="2" s="1"/>
  <c r="B42" i="2" s="1"/>
  <c r="B54" i="2" s="1"/>
  <c r="B66" i="2" s="1"/>
  <c r="B78" i="2" s="1"/>
  <c r="B90" i="2" s="1"/>
  <c r="B102" i="2" s="1"/>
  <c r="B114" i="2" s="1"/>
  <c r="B17" i="2"/>
  <c r="B29" i="2" s="1"/>
  <c r="B41" i="2" s="1"/>
  <c r="B53" i="2" s="1"/>
  <c r="B65" i="2" s="1"/>
  <c r="B77" i="2" s="1"/>
  <c r="B89" i="2" s="1"/>
  <c r="B101" i="2" s="1"/>
  <c r="B113" i="2" s="1"/>
  <c r="B16" i="2"/>
  <c r="B28" i="2" s="1"/>
  <c r="B40" i="2" s="1"/>
  <c r="B52" i="2" s="1"/>
  <c r="B64" i="2" s="1"/>
  <c r="B76" i="2" s="1"/>
  <c r="B88" i="2" s="1"/>
  <c r="B100" i="2" s="1"/>
  <c r="B112" i="2" s="1"/>
  <c r="B15" i="2"/>
  <c r="B27" i="2" s="1"/>
  <c r="B39" i="2" s="1"/>
  <c r="B51" i="2" s="1"/>
  <c r="B63" i="2" s="1"/>
  <c r="B75" i="2" s="1"/>
  <c r="B87" i="2" s="1"/>
  <c r="B99" i="2" s="1"/>
  <c r="B111" i="2" s="1"/>
  <c r="B14" i="2"/>
  <c r="C13" i="2"/>
  <c r="C12" i="2"/>
  <c r="C11" i="2"/>
  <c r="C10" i="2"/>
  <c r="C9" i="2"/>
  <c r="C8" i="2"/>
  <c r="C7" i="2"/>
  <c r="C6" i="2"/>
  <c r="C5" i="2"/>
  <c r="C4" i="2"/>
  <c r="C3" i="2"/>
  <c r="C2" i="2"/>
  <c r="C3" i="1"/>
  <c r="C4" i="1"/>
  <c r="C5" i="1"/>
  <c r="C6" i="1"/>
  <c r="C7" i="1"/>
  <c r="C8" i="1"/>
  <c r="C9" i="1"/>
  <c r="C10" i="1"/>
  <c r="C11" i="1"/>
  <c r="C12" i="1"/>
  <c r="C13" i="1"/>
  <c r="C2" i="1"/>
  <c r="C20" i="2" l="1"/>
  <c r="C23" i="2"/>
  <c r="C21" i="2"/>
  <c r="C15" i="2"/>
  <c r="C19" i="2"/>
  <c r="C25" i="2"/>
  <c r="C18" i="2"/>
  <c r="C24" i="2"/>
  <c r="C14" i="2"/>
  <c r="C16" i="2"/>
  <c r="C22" i="2"/>
  <c r="C17" i="2"/>
  <c r="D14" i="1"/>
  <c r="D26" i="1" s="1"/>
  <c r="D38" i="1" s="1"/>
  <c r="D50" i="1" s="1"/>
  <c r="D62" i="1" s="1"/>
  <c r="D74" i="1" s="1"/>
  <c r="D86" i="1" s="1"/>
  <c r="D98" i="1" s="1"/>
  <c r="D110" i="1" s="1"/>
  <c r="B25" i="1"/>
  <c r="B24" i="1"/>
  <c r="B23" i="1"/>
  <c r="B22" i="1"/>
  <c r="B21" i="1"/>
  <c r="B20" i="1"/>
  <c r="B19" i="1"/>
  <c r="B18" i="1"/>
  <c r="B17" i="1"/>
  <c r="B16" i="1"/>
  <c r="B15" i="1"/>
  <c r="B14" i="1"/>
  <c r="C32" i="2" l="1"/>
  <c r="C36" i="2"/>
  <c r="C29" i="2"/>
  <c r="C27" i="2"/>
  <c r="C34" i="2"/>
  <c r="C30" i="2"/>
  <c r="C33" i="2"/>
  <c r="C28" i="2"/>
  <c r="C35" i="2"/>
  <c r="C31" i="2"/>
  <c r="C26" i="2"/>
  <c r="C37" i="2"/>
  <c r="C39" i="2"/>
  <c r="B30" i="1"/>
  <c r="C29" i="1"/>
  <c r="B31" i="1"/>
  <c r="B32" i="1"/>
  <c r="B29" i="1"/>
  <c r="B33" i="1"/>
  <c r="B27" i="1"/>
  <c r="B34" i="1"/>
  <c r="C33" i="1"/>
  <c r="B35" i="1"/>
  <c r="B28" i="1"/>
  <c r="B36" i="1"/>
  <c r="C19" i="1"/>
  <c r="C20" i="1"/>
  <c r="C21" i="1"/>
  <c r="C22" i="1"/>
  <c r="C23" i="1"/>
  <c r="C18" i="1"/>
  <c r="C24" i="1"/>
  <c r="C25" i="1"/>
  <c r="C15" i="1"/>
  <c r="C14" i="1"/>
  <c r="C16" i="1"/>
  <c r="C17" i="1"/>
  <c r="B37" i="1"/>
  <c r="B26" i="1"/>
  <c r="C32" i="1" s="1"/>
  <c r="C49" i="2" l="1"/>
  <c r="C40" i="2"/>
  <c r="C46" i="2"/>
  <c r="C41" i="2"/>
  <c r="C47" i="2"/>
  <c r="C44" i="2"/>
  <c r="C42" i="2"/>
  <c r="C48" i="2"/>
  <c r="C38" i="2"/>
  <c r="C45" i="2"/>
  <c r="C43" i="2"/>
  <c r="B46" i="1"/>
  <c r="B39" i="1"/>
  <c r="C36" i="1"/>
  <c r="B42" i="1"/>
  <c r="B49" i="1"/>
  <c r="B45" i="1"/>
  <c r="B47" i="1"/>
  <c r="B38" i="1"/>
  <c r="C37" i="1"/>
  <c r="C35" i="1"/>
  <c r="C28" i="1"/>
  <c r="B48" i="1"/>
  <c r="B41" i="1"/>
  <c r="C26" i="1"/>
  <c r="C27" i="1"/>
  <c r="C31" i="1"/>
  <c r="B40" i="1"/>
  <c r="C39" i="1"/>
  <c r="B44" i="1"/>
  <c r="C34" i="1"/>
  <c r="C30" i="1"/>
  <c r="B43" i="1"/>
  <c r="C61" i="2" l="1"/>
  <c r="C63" i="2"/>
  <c r="C59" i="2"/>
  <c r="C52" i="2"/>
  <c r="C53" i="2"/>
  <c r="C56" i="2"/>
  <c r="C54" i="2"/>
  <c r="C58" i="2"/>
  <c r="C60" i="2"/>
  <c r="C57" i="2"/>
  <c r="C55" i="2"/>
  <c r="C50" i="2"/>
  <c r="C51" i="2"/>
  <c r="B59" i="1"/>
  <c r="C58" i="1"/>
  <c r="B50" i="1"/>
  <c r="C49" i="1"/>
  <c r="C45" i="1"/>
  <c r="C46" i="1"/>
  <c r="B57" i="1"/>
  <c r="C40" i="1"/>
  <c r="C48" i="1"/>
  <c r="C44" i="1"/>
  <c r="B53" i="1"/>
  <c r="C52" i="1"/>
  <c r="B61" i="1"/>
  <c r="B58" i="1"/>
  <c r="C42" i="1"/>
  <c r="B54" i="1"/>
  <c r="B52" i="1"/>
  <c r="C51" i="1"/>
  <c r="B60" i="1"/>
  <c r="C43" i="1"/>
  <c r="C38" i="1"/>
  <c r="B55" i="1"/>
  <c r="C47" i="1"/>
  <c r="C41" i="1"/>
  <c r="B56" i="1"/>
  <c r="B51" i="1"/>
  <c r="C57" i="1" s="1"/>
  <c r="C50" i="1"/>
  <c r="C75" i="2" l="1"/>
  <c r="C73" i="2"/>
  <c r="C65" i="2"/>
  <c r="C71" i="2"/>
  <c r="C64" i="2"/>
  <c r="C69" i="2"/>
  <c r="C67" i="2"/>
  <c r="C66" i="2"/>
  <c r="C68" i="2"/>
  <c r="C70" i="2"/>
  <c r="C72" i="2"/>
  <c r="C62" i="2"/>
  <c r="B71" i="1"/>
  <c r="C59" i="1"/>
  <c r="B65" i="1"/>
  <c r="C64" i="1"/>
  <c r="B73" i="1"/>
  <c r="B72" i="1"/>
  <c r="B64" i="1"/>
  <c r="C63" i="1"/>
  <c r="B66" i="1"/>
  <c r="B63" i="1"/>
  <c r="C55" i="1"/>
  <c r="C53" i="1"/>
  <c r="C56" i="1"/>
  <c r="B68" i="1"/>
  <c r="B69" i="1"/>
  <c r="C54" i="1"/>
  <c r="B70" i="1"/>
  <c r="B67" i="1"/>
  <c r="C60" i="1"/>
  <c r="B62" i="1"/>
  <c r="C62" i="1" s="1"/>
  <c r="C61" i="1"/>
  <c r="C85" i="2" l="1"/>
  <c r="C84" i="2"/>
  <c r="C77" i="2"/>
  <c r="C83" i="2"/>
  <c r="C82" i="2"/>
  <c r="C78" i="2"/>
  <c r="C74" i="2"/>
  <c r="C81" i="2"/>
  <c r="C79" i="2"/>
  <c r="C80" i="2"/>
  <c r="C76" i="2"/>
  <c r="B84" i="1"/>
  <c r="B82" i="1"/>
  <c r="B76" i="1"/>
  <c r="C71" i="1"/>
  <c r="C72" i="1"/>
  <c r="B77" i="1"/>
  <c r="B78" i="1"/>
  <c r="B85" i="1"/>
  <c r="B81" i="1"/>
  <c r="C67" i="1"/>
  <c r="B74" i="1"/>
  <c r="C81" i="1" s="1"/>
  <c r="C73" i="1"/>
  <c r="B79" i="1"/>
  <c r="B75" i="1"/>
  <c r="C78" i="1" s="1"/>
  <c r="C74" i="1"/>
  <c r="C70" i="1"/>
  <c r="C68" i="1"/>
  <c r="B80" i="1"/>
  <c r="C66" i="1"/>
  <c r="C69" i="1"/>
  <c r="C65" i="1"/>
  <c r="B83" i="1"/>
  <c r="C82" i="1"/>
  <c r="C87" i="2" l="1"/>
  <c r="C97" i="2"/>
  <c r="C88" i="2"/>
  <c r="C95" i="2"/>
  <c r="C86" i="2"/>
  <c r="C93" i="2"/>
  <c r="C90" i="2"/>
  <c r="C91" i="2"/>
  <c r="C96" i="2"/>
  <c r="C94" i="2"/>
  <c r="C92" i="2"/>
  <c r="C89" i="2"/>
  <c r="C98" i="2"/>
  <c r="B96" i="1"/>
  <c r="C77" i="1"/>
  <c r="B91" i="1"/>
  <c r="B90" i="1"/>
  <c r="C90" i="1" s="1"/>
  <c r="B95" i="1"/>
  <c r="B87" i="1"/>
  <c r="B88" i="1"/>
  <c r="C87" i="1"/>
  <c r="B89" i="1"/>
  <c r="C95" i="1" s="1"/>
  <c r="C88" i="1"/>
  <c r="C75" i="1"/>
  <c r="B93" i="1"/>
  <c r="B94" i="1"/>
  <c r="B97" i="1"/>
  <c r="C76" i="1"/>
  <c r="B86" i="1"/>
  <c r="C85" i="1"/>
  <c r="C80" i="1"/>
  <c r="C79" i="1"/>
  <c r="B92" i="1"/>
  <c r="C84" i="1"/>
  <c r="C83" i="1"/>
  <c r="C109" i="2" l="1"/>
  <c r="C102" i="2"/>
  <c r="C107" i="2"/>
  <c r="C108" i="2"/>
  <c r="C105" i="2"/>
  <c r="C101" i="2"/>
  <c r="C106" i="2"/>
  <c r="C104" i="2"/>
  <c r="C100" i="2"/>
  <c r="C103" i="2"/>
  <c r="C99" i="2"/>
  <c r="C111" i="2"/>
  <c r="C92" i="1"/>
  <c r="B105" i="1"/>
  <c r="B103" i="1"/>
  <c r="B98" i="1"/>
  <c r="C97" i="1"/>
  <c r="C86" i="1"/>
  <c r="C96" i="1"/>
  <c r="B99" i="1"/>
  <c r="C99" i="1" s="1"/>
  <c r="C98" i="1"/>
  <c r="B102" i="1"/>
  <c r="C91" i="1"/>
  <c r="B104" i="1"/>
  <c r="B101" i="1"/>
  <c r="B108" i="1"/>
  <c r="B100" i="1"/>
  <c r="C101" i="1" s="1"/>
  <c r="B109" i="1"/>
  <c r="C94" i="1"/>
  <c r="C93" i="1"/>
  <c r="B107" i="1"/>
  <c r="B106" i="1"/>
  <c r="C89" i="1"/>
  <c r="C121" i="2" l="1"/>
  <c r="C119" i="2"/>
  <c r="C113" i="2"/>
  <c r="C115" i="2"/>
  <c r="C117" i="2"/>
  <c r="C120" i="2"/>
  <c r="C116" i="2"/>
  <c r="C118" i="2"/>
  <c r="C110" i="2"/>
  <c r="C112" i="2"/>
  <c r="C114" i="2"/>
  <c r="B121" i="1"/>
  <c r="B110" i="1"/>
  <c r="C109" i="1"/>
  <c r="B113" i="1"/>
  <c r="C102" i="1"/>
  <c r="B112" i="1"/>
  <c r="B114" i="1"/>
  <c r="C107" i="1"/>
  <c r="B118" i="1"/>
  <c r="C120" i="1" s="1"/>
  <c r="C117" i="1"/>
  <c r="C106" i="1"/>
  <c r="B115" i="1"/>
  <c r="B119" i="1"/>
  <c r="B116" i="1"/>
  <c r="C104" i="1"/>
  <c r="C108" i="1"/>
  <c r="B111" i="1"/>
  <c r="C119" i="1" s="1"/>
  <c r="C110" i="1"/>
  <c r="B120" i="1"/>
  <c r="C105" i="1"/>
  <c r="C100" i="1"/>
  <c r="C103" i="1"/>
  <c r="B117" i="1"/>
  <c r="C111" i="1" l="1"/>
  <c r="C116" i="1"/>
  <c r="C118" i="1"/>
  <c r="C112" i="1"/>
  <c r="C114" i="1"/>
  <c r="C113" i="1"/>
  <c r="C115" i="1"/>
  <c r="C121" i="1"/>
</calcChain>
</file>

<file path=xl/sharedStrings.xml><?xml version="1.0" encoding="utf-8"?>
<sst xmlns="http://schemas.openxmlformats.org/spreadsheetml/2006/main" count="8" uniqueCount="4">
  <si>
    <t>年月</t>
    <phoneticPr fontId="1" type="noConversion"/>
  </si>
  <si>
    <t>每月質借</t>
    <phoneticPr fontId="1" type="noConversion"/>
  </si>
  <si>
    <t>每年質借</t>
    <phoneticPr fontId="1" type="noConversion"/>
  </si>
  <si>
    <t>月累計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</si>
</sst>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76" formatCode="yyyy\-mm"/>
  </numFmts>
  <fonts count="3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C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43" fontId="0" fillId="3" borderId="1" xfId="1" applyFont="1" applyFill="1" applyBorder="1">
      <alignment vertical="center"/>
    </xf>
    <xf numFmtId="0" fontId="0" fillId="4" borderId="1" xfId="0" applyFill="1" applyBorder="1" applyAlignment="1">
      <alignment horizontal="left" vertical="center"/>
    </xf>
    <xf numFmtId="176" fontId="0" fillId="2" borderId="1" xfId="0" applyNumberFormat="1" applyFill="1" applyBorder="1" applyAlignment="1">
      <alignment horizontal="left" vertical="center"/>
    </xf>
    <xf numFmtId="176" fontId="0" fillId="5" borderId="1" xfId="0" applyNumberFormat="1" applyFill="1" applyBorder="1" applyAlignment="1">
      <alignment horizontal="center" vertical="center"/>
    </xf>
    <xf numFmtId="43" fontId="0" fillId="5" borderId="1" xfId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一般" xfId="0" builtinId="0"/>
    <cellStyle name="千分位" xfId="1" builtinId="3"/>
  </cellStyles>
  <dxfs count="0"/>
  <tableStyles count="0" defaultTableStyle="TableStyleMedium2" defaultPivotStyle="PivotStyleLight16"/>
  <colors>
    <mruColors>
      <color rgb="FFFFFF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1"/>
  <sheetViews>
    <sheetView zoomScale="85" zoomScaleNormal="85" workbookViewId="0">
      <pane xSplit="1" ySplit="1" topLeftCell="B110" activePane="bottomRight" state="frozen"/>
      <selection pane="topRight" activeCell="B1" sqref="B1"/>
      <selection pane="bottomLeft" activeCell="A2" sqref="A2"/>
      <selection pane="bottomRight" activeCell="D110" sqref="D110"/>
    </sheetView>
  </sheetViews>
  <sheetFormatPr defaultRowHeight="20" customHeight="1" x14ac:dyDescent="0.4"/>
  <cols>
    <col min="1" max="1" width="8" style="4" bestFit="1" customWidth="1"/>
    <col min="2" max="2" width="11.54296875" style="2" bestFit="1" customWidth="1"/>
    <col min="3" max="3" width="11.54296875" style="2" customWidth="1"/>
    <col min="4" max="4" width="11.54296875" style="2" bestFit="1" customWidth="1"/>
    <col min="5" max="5" width="16.6328125" style="3" customWidth="1"/>
    <col min="6" max="16384" width="8.7265625" style="1"/>
  </cols>
  <sheetData>
    <row r="1" spans="1:5" s="8" customFormat="1" ht="20" customHeight="1" x14ac:dyDescent="0.4">
      <c r="A1" s="5" t="s">
        <v>0</v>
      </c>
      <c r="B1" s="6" t="s">
        <v>1</v>
      </c>
      <c r="C1" s="6" t="s">
        <v>3</v>
      </c>
      <c r="D1" s="6" t="s">
        <v>2</v>
      </c>
      <c r="E1" s="7"/>
    </row>
    <row r="2" spans="1:5" ht="20" hidden="1" customHeight="1" x14ac:dyDescent="0.4">
      <c r="A2" s="4">
        <v>46023</v>
      </c>
      <c r="B2" s="2">
        <v>10</v>
      </c>
      <c r="C2" s="2">
        <f>SUM($B$2:B2)</f>
        <v>10</v>
      </c>
      <c r="D2" s="2">
        <v>120</v>
      </c>
    </row>
    <row r="3" spans="1:5" ht="20" hidden="1" customHeight="1" x14ac:dyDescent="0.4">
      <c r="A3" s="4">
        <v>46054</v>
      </c>
      <c r="B3" s="2">
        <v>10</v>
      </c>
      <c r="C3" s="2">
        <f>SUM($B$2:B3)</f>
        <v>20</v>
      </c>
    </row>
    <row r="4" spans="1:5" ht="20" hidden="1" customHeight="1" x14ac:dyDescent="0.4">
      <c r="A4" s="4">
        <v>46082</v>
      </c>
      <c r="B4" s="2">
        <v>10</v>
      </c>
      <c r="C4" s="2">
        <f>SUM($B$2:B4)</f>
        <v>30</v>
      </c>
    </row>
    <row r="5" spans="1:5" ht="20" hidden="1" customHeight="1" x14ac:dyDescent="0.4">
      <c r="A5" s="4">
        <v>46113</v>
      </c>
      <c r="B5" s="2">
        <v>10</v>
      </c>
      <c r="C5" s="2">
        <f>SUM($B$2:B5)</f>
        <v>40</v>
      </c>
    </row>
    <row r="6" spans="1:5" ht="20" hidden="1" customHeight="1" x14ac:dyDescent="0.4">
      <c r="A6" s="4">
        <v>46143</v>
      </c>
      <c r="B6" s="2">
        <v>10</v>
      </c>
      <c r="C6" s="2">
        <f>SUM($B$2:B6)</f>
        <v>50</v>
      </c>
    </row>
    <row r="7" spans="1:5" ht="20" hidden="1" customHeight="1" x14ac:dyDescent="0.4">
      <c r="A7" s="4">
        <v>46174</v>
      </c>
      <c r="B7" s="2">
        <v>10</v>
      </c>
      <c r="C7" s="2">
        <f>SUM($B$2:B7)</f>
        <v>60</v>
      </c>
    </row>
    <row r="8" spans="1:5" ht="20" hidden="1" customHeight="1" x14ac:dyDescent="0.4">
      <c r="A8" s="4">
        <v>46204</v>
      </c>
      <c r="B8" s="2">
        <v>10</v>
      </c>
      <c r="C8" s="2">
        <f>SUM($B$2:B8)</f>
        <v>70</v>
      </c>
    </row>
    <row r="9" spans="1:5" ht="20" hidden="1" customHeight="1" x14ac:dyDescent="0.4">
      <c r="A9" s="4">
        <v>46235</v>
      </c>
      <c r="B9" s="2">
        <v>10</v>
      </c>
      <c r="C9" s="2">
        <f>SUM($B$2:B9)</f>
        <v>80</v>
      </c>
    </row>
    <row r="10" spans="1:5" ht="20" hidden="1" customHeight="1" x14ac:dyDescent="0.4">
      <c r="A10" s="4">
        <v>46266</v>
      </c>
      <c r="B10" s="2">
        <v>10</v>
      </c>
      <c r="C10" s="2">
        <f>SUM($B$2:B10)</f>
        <v>90</v>
      </c>
    </row>
    <row r="11" spans="1:5" ht="20" hidden="1" customHeight="1" x14ac:dyDescent="0.4">
      <c r="A11" s="4">
        <v>46296</v>
      </c>
      <c r="B11" s="2">
        <v>10</v>
      </c>
      <c r="C11" s="2">
        <f>SUM($B$2:B11)</f>
        <v>100</v>
      </c>
    </row>
    <row r="12" spans="1:5" ht="20" hidden="1" customHeight="1" x14ac:dyDescent="0.4">
      <c r="A12" s="4">
        <v>46327</v>
      </c>
      <c r="B12" s="2">
        <v>10</v>
      </c>
      <c r="C12" s="2">
        <f>SUM($B$2:B12)</f>
        <v>110</v>
      </c>
    </row>
    <row r="13" spans="1:5" ht="20" hidden="1" customHeight="1" x14ac:dyDescent="0.4">
      <c r="A13" s="4">
        <v>46357</v>
      </c>
      <c r="B13" s="2">
        <v>10</v>
      </c>
      <c r="C13" s="2">
        <f>SUM($B$2:B13)</f>
        <v>120</v>
      </c>
    </row>
    <row r="14" spans="1:5" ht="20" hidden="1" customHeight="1" x14ac:dyDescent="0.4">
      <c r="A14" s="4">
        <v>46388</v>
      </c>
      <c r="B14" s="2">
        <f>ROUNDUP($B$2+B2*(1+0.03),1)</f>
        <v>20.3</v>
      </c>
      <c r="C14" s="2">
        <f>SUM($B3:B14)</f>
        <v>130.30000000000001</v>
      </c>
      <c r="D14" s="2">
        <f>ROUNDUP($D$2+D2*(1+0.03),1)</f>
        <v>243.6</v>
      </c>
    </row>
    <row r="15" spans="1:5" ht="20" hidden="1" customHeight="1" x14ac:dyDescent="0.4">
      <c r="A15" s="4">
        <v>46419</v>
      </c>
      <c r="B15" s="2">
        <f t="shared" ref="B15:B78" si="0">ROUNDUP($B$2+B3*(1+0.03),1)</f>
        <v>20.3</v>
      </c>
      <c r="C15" s="2">
        <f>SUM($B4:B15)</f>
        <v>140.6</v>
      </c>
    </row>
    <row r="16" spans="1:5" ht="20" hidden="1" customHeight="1" x14ac:dyDescent="0.4">
      <c r="A16" s="4">
        <v>46447</v>
      </c>
      <c r="B16" s="2">
        <f t="shared" si="0"/>
        <v>20.3</v>
      </c>
      <c r="C16" s="2">
        <f>SUM($B5:B16)</f>
        <v>150.9</v>
      </c>
    </row>
    <row r="17" spans="1:4" ht="20" hidden="1" customHeight="1" x14ac:dyDescent="0.4">
      <c r="A17" s="4">
        <v>46478</v>
      </c>
      <c r="B17" s="2">
        <f t="shared" si="0"/>
        <v>20.3</v>
      </c>
      <c r="C17" s="2">
        <f>SUM($B6:B17)</f>
        <v>161.20000000000002</v>
      </c>
    </row>
    <row r="18" spans="1:4" ht="20" hidden="1" customHeight="1" x14ac:dyDescent="0.4">
      <c r="A18" s="4">
        <v>46508</v>
      </c>
      <c r="B18" s="2">
        <f t="shared" si="0"/>
        <v>20.3</v>
      </c>
      <c r="C18" s="2">
        <f>SUM($B7:B18)</f>
        <v>171.50000000000003</v>
      </c>
    </row>
    <row r="19" spans="1:4" ht="20" hidden="1" customHeight="1" x14ac:dyDescent="0.4">
      <c r="A19" s="4">
        <v>46539</v>
      </c>
      <c r="B19" s="2">
        <f t="shared" si="0"/>
        <v>20.3</v>
      </c>
      <c r="C19" s="2">
        <f>SUM($B8:B19)</f>
        <v>181.8</v>
      </c>
    </row>
    <row r="20" spans="1:4" ht="20" hidden="1" customHeight="1" x14ac:dyDescent="0.4">
      <c r="A20" s="4">
        <v>46569</v>
      </c>
      <c r="B20" s="2">
        <f t="shared" si="0"/>
        <v>20.3</v>
      </c>
      <c r="C20" s="2">
        <f>SUM($B9:B20)</f>
        <v>192.10000000000002</v>
      </c>
    </row>
    <row r="21" spans="1:4" ht="20" hidden="1" customHeight="1" x14ac:dyDescent="0.4">
      <c r="A21" s="4">
        <v>46600</v>
      </c>
      <c r="B21" s="2">
        <f t="shared" si="0"/>
        <v>20.3</v>
      </c>
      <c r="C21" s="2">
        <f>SUM($B10:B21)</f>
        <v>202.40000000000003</v>
      </c>
    </row>
    <row r="22" spans="1:4" ht="20" hidden="1" customHeight="1" x14ac:dyDescent="0.4">
      <c r="A22" s="4">
        <v>46631</v>
      </c>
      <c r="B22" s="2">
        <f t="shared" si="0"/>
        <v>20.3</v>
      </c>
      <c r="C22" s="2">
        <f>SUM($B11:B22)</f>
        <v>212.70000000000005</v>
      </c>
    </row>
    <row r="23" spans="1:4" ht="20" hidden="1" customHeight="1" x14ac:dyDescent="0.4">
      <c r="A23" s="4">
        <v>46661</v>
      </c>
      <c r="B23" s="2">
        <f t="shared" si="0"/>
        <v>20.3</v>
      </c>
      <c r="C23" s="2">
        <f>SUM($B12:B23)</f>
        <v>223.00000000000003</v>
      </c>
    </row>
    <row r="24" spans="1:4" ht="20" hidden="1" customHeight="1" x14ac:dyDescent="0.4">
      <c r="A24" s="4">
        <v>46692</v>
      </c>
      <c r="B24" s="2">
        <f t="shared" si="0"/>
        <v>20.3</v>
      </c>
      <c r="C24" s="2">
        <f>SUM($B13:B24)</f>
        <v>233.30000000000007</v>
      </c>
    </row>
    <row r="25" spans="1:4" ht="20" hidden="1" customHeight="1" x14ac:dyDescent="0.4">
      <c r="A25" s="4">
        <v>46722</v>
      </c>
      <c r="B25" s="2">
        <f t="shared" si="0"/>
        <v>20.3</v>
      </c>
      <c r="C25" s="2">
        <f>SUM($B14:B25)</f>
        <v>243.60000000000005</v>
      </c>
    </row>
    <row r="26" spans="1:4" ht="20" hidden="1" customHeight="1" x14ac:dyDescent="0.4">
      <c r="A26" s="4">
        <v>46753</v>
      </c>
      <c r="B26" s="2">
        <f t="shared" si="0"/>
        <v>31</v>
      </c>
      <c r="C26" s="2">
        <f>SUM($B15:B26)</f>
        <v>254.30000000000004</v>
      </c>
      <c r="D26" s="2">
        <f t="shared" ref="D26" si="1">ROUNDUP($D$2+D14*(1+0.03),1)</f>
        <v>371</v>
      </c>
    </row>
    <row r="27" spans="1:4" ht="20" hidden="1" customHeight="1" x14ac:dyDescent="0.4">
      <c r="A27" s="4">
        <v>46784</v>
      </c>
      <c r="B27" s="2">
        <f t="shared" si="0"/>
        <v>31</v>
      </c>
      <c r="C27" s="2">
        <f>SUM($B16:B27)</f>
        <v>265</v>
      </c>
    </row>
    <row r="28" spans="1:4" ht="20" hidden="1" customHeight="1" x14ac:dyDescent="0.4">
      <c r="A28" s="4">
        <v>46813</v>
      </c>
      <c r="B28" s="2">
        <f t="shared" si="0"/>
        <v>31</v>
      </c>
      <c r="C28" s="2">
        <f>SUM($B17:B28)</f>
        <v>275.70000000000005</v>
      </c>
    </row>
    <row r="29" spans="1:4" ht="20" hidden="1" customHeight="1" x14ac:dyDescent="0.4">
      <c r="A29" s="4">
        <v>46844</v>
      </c>
      <c r="B29" s="2">
        <f t="shared" si="0"/>
        <v>31</v>
      </c>
      <c r="C29" s="2">
        <f>SUM($B18:B29)</f>
        <v>286.39999999999998</v>
      </c>
    </row>
    <row r="30" spans="1:4" ht="20" hidden="1" customHeight="1" x14ac:dyDescent="0.4">
      <c r="A30" s="4">
        <v>46874</v>
      </c>
      <c r="B30" s="2">
        <f t="shared" si="0"/>
        <v>31</v>
      </c>
      <c r="C30" s="2">
        <f>SUM($B19:B30)</f>
        <v>297.10000000000002</v>
      </c>
    </row>
    <row r="31" spans="1:4" ht="20" hidden="1" customHeight="1" x14ac:dyDescent="0.4">
      <c r="A31" s="4">
        <v>46905</v>
      </c>
      <c r="B31" s="2">
        <f t="shared" si="0"/>
        <v>31</v>
      </c>
      <c r="C31" s="2">
        <f>SUM($B20:B31)</f>
        <v>307.8</v>
      </c>
    </row>
    <row r="32" spans="1:4" ht="20" hidden="1" customHeight="1" x14ac:dyDescent="0.4">
      <c r="A32" s="4">
        <v>46935</v>
      </c>
      <c r="B32" s="2">
        <f t="shared" si="0"/>
        <v>31</v>
      </c>
      <c r="C32" s="2">
        <f>SUM($B21:B32)</f>
        <v>318.5</v>
      </c>
    </row>
    <row r="33" spans="1:4" ht="20" hidden="1" customHeight="1" x14ac:dyDescent="0.4">
      <c r="A33" s="4">
        <v>46966</v>
      </c>
      <c r="B33" s="2">
        <f t="shared" si="0"/>
        <v>31</v>
      </c>
      <c r="C33" s="2">
        <f>SUM($B22:B33)</f>
        <v>329.2</v>
      </c>
    </row>
    <row r="34" spans="1:4" ht="20" hidden="1" customHeight="1" x14ac:dyDescent="0.4">
      <c r="A34" s="4">
        <v>46997</v>
      </c>
      <c r="B34" s="2">
        <f t="shared" si="0"/>
        <v>31</v>
      </c>
      <c r="C34" s="2">
        <f>SUM($B23:B34)</f>
        <v>339.9</v>
      </c>
    </row>
    <row r="35" spans="1:4" ht="20" hidden="1" customHeight="1" x14ac:dyDescent="0.4">
      <c r="A35" s="4">
        <v>47027</v>
      </c>
      <c r="B35" s="2">
        <f t="shared" si="0"/>
        <v>31</v>
      </c>
      <c r="C35" s="2">
        <f>SUM($B24:B35)</f>
        <v>350.6</v>
      </c>
    </row>
    <row r="36" spans="1:4" ht="20" hidden="1" customHeight="1" x14ac:dyDescent="0.4">
      <c r="A36" s="4">
        <v>47058</v>
      </c>
      <c r="B36" s="2">
        <f t="shared" si="0"/>
        <v>31</v>
      </c>
      <c r="C36" s="2">
        <f>SUM($B25:B36)</f>
        <v>361.3</v>
      </c>
    </row>
    <row r="37" spans="1:4" ht="20" hidden="1" customHeight="1" x14ac:dyDescent="0.4">
      <c r="A37" s="4">
        <v>47088</v>
      </c>
      <c r="B37" s="2">
        <f t="shared" si="0"/>
        <v>31</v>
      </c>
      <c r="C37" s="2">
        <f>SUM($B26:B37)</f>
        <v>372</v>
      </c>
    </row>
    <row r="38" spans="1:4" ht="20" hidden="1" customHeight="1" x14ac:dyDescent="0.4">
      <c r="A38" s="4">
        <v>47119</v>
      </c>
      <c r="B38" s="2">
        <f t="shared" si="0"/>
        <v>42</v>
      </c>
      <c r="C38" s="2">
        <f>SUM($B27:B38)</f>
        <v>383</v>
      </c>
      <c r="D38" s="2">
        <f t="shared" ref="D38" si="2">ROUNDUP($D$2+D26*(1+0.03),1)</f>
        <v>502.20000000000005</v>
      </c>
    </row>
    <row r="39" spans="1:4" ht="20" hidden="1" customHeight="1" x14ac:dyDescent="0.4">
      <c r="A39" s="4">
        <v>47150</v>
      </c>
      <c r="B39" s="2">
        <f t="shared" si="0"/>
        <v>42</v>
      </c>
      <c r="C39" s="2">
        <f>SUM($B28:B39)</f>
        <v>394</v>
      </c>
    </row>
    <row r="40" spans="1:4" ht="20" hidden="1" customHeight="1" x14ac:dyDescent="0.4">
      <c r="A40" s="4">
        <v>47178</v>
      </c>
      <c r="B40" s="2">
        <f t="shared" si="0"/>
        <v>42</v>
      </c>
      <c r="C40" s="2">
        <f>SUM($B29:B40)</f>
        <v>405</v>
      </c>
    </row>
    <row r="41" spans="1:4" ht="20" hidden="1" customHeight="1" x14ac:dyDescent="0.4">
      <c r="A41" s="4">
        <v>47209</v>
      </c>
      <c r="B41" s="2">
        <f t="shared" si="0"/>
        <v>42</v>
      </c>
      <c r="C41" s="2">
        <f>SUM($B30:B41)</f>
        <v>416</v>
      </c>
    </row>
    <row r="42" spans="1:4" ht="20" hidden="1" customHeight="1" x14ac:dyDescent="0.4">
      <c r="A42" s="4">
        <v>47239</v>
      </c>
      <c r="B42" s="2">
        <f t="shared" si="0"/>
        <v>42</v>
      </c>
      <c r="C42" s="2">
        <f>SUM($B31:B42)</f>
        <v>427</v>
      </c>
    </row>
    <row r="43" spans="1:4" ht="20" hidden="1" customHeight="1" x14ac:dyDescent="0.4">
      <c r="A43" s="4">
        <v>47270</v>
      </c>
      <c r="B43" s="2">
        <f t="shared" si="0"/>
        <v>42</v>
      </c>
      <c r="C43" s="2">
        <f>SUM($B32:B43)</f>
        <v>438</v>
      </c>
    </row>
    <row r="44" spans="1:4" ht="20" hidden="1" customHeight="1" x14ac:dyDescent="0.4">
      <c r="A44" s="4">
        <v>47300</v>
      </c>
      <c r="B44" s="2">
        <f t="shared" si="0"/>
        <v>42</v>
      </c>
      <c r="C44" s="2">
        <f>SUM($B33:B44)</f>
        <v>449</v>
      </c>
    </row>
    <row r="45" spans="1:4" ht="20" hidden="1" customHeight="1" x14ac:dyDescent="0.4">
      <c r="A45" s="4">
        <v>47331</v>
      </c>
      <c r="B45" s="2">
        <f t="shared" si="0"/>
        <v>42</v>
      </c>
      <c r="C45" s="2">
        <f>SUM($B34:B45)</f>
        <v>460</v>
      </c>
    </row>
    <row r="46" spans="1:4" ht="20" hidden="1" customHeight="1" x14ac:dyDescent="0.4">
      <c r="A46" s="4">
        <v>47362</v>
      </c>
      <c r="B46" s="2">
        <f t="shared" si="0"/>
        <v>42</v>
      </c>
      <c r="C46" s="2">
        <f>SUM($B35:B46)</f>
        <v>471</v>
      </c>
    </row>
    <row r="47" spans="1:4" ht="20" hidden="1" customHeight="1" x14ac:dyDescent="0.4">
      <c r="A47" s="4">
        <v>47392</v>
      </c>
      <c r="B47" s="2">
        <f t="shared" si="0"/>
        <v>42</v>
      </c>
      <c r="C47" s="2">
        <f>SUM($B36:B47)</f>
        <v>482</v>
      </c>
    </row>
    <row r="48" spans="1:4" ht="20" hidden="1" customHeight="1" x14ac:dyDescent="0.4">
      <c r="A48" s="4">
        <v>47423</v>
      </c>
      <c r="B48" s="2">
        <f t="shared" si="0"/>
        <v>42</v>
      </c>
      <c r="C48" s="2">
        <f>SUM($B37:B48)</f>
        <v>493</v>
      </c>
    </row>
    <row r="49" spans="1:4" ht="20" hidden="1" customHeight="1" x14ac:dyDescent="0.4">
      <c r="A49" s="4">
        <v>47453</v>
      </c>
      <c r="B49" s="2">
        <f t="shared" si="0"/>
        <v>42</v>
      </c>
      <c r="C49" s="2">
        <f>SUM($B38:B49)</f>
        <v>504</v>
      </c>
    </row>
    <row r="50" spans="1:4" ht="20" hidden="1" customHeight="1" x14ac:dyDescent="0.4">
      <c r="A50" s="4">
        <v>47484</v>
      </c>
      <c r="B50" s="2">
        <f t="shared" si="0"/>
        <v>53.300000000000004</v>
      </c>
      <c r="C50" s="2">
        <f>SUM($B39:B50)</f>
        <v>515.29999999999995</v>
      </c>
      <c r="D50" s="2">
        <f t="shared" ref="D50" si="3">ROUNDUP($D$2+D38*(1+0.03),1)</f>
        <v>637.30000000000007</v>
      </c>
    </row>
    <row r="51" spans="1:4" ht="20" hidden="1" customHeight="1" x14ac:dyDescent="0.4">
      <c r="A51" s="4">
        <v>47515</v>
      </c>
      <c r="B51" s="2">
        <f t="shared" si="0"/>
        <v>53.300000000000004</v>
      </c>
      <c r="C51" s="2">
        <f>SUM($B40:B51)</f>
        <v>526.6</v>
      </c>
    </row>
    <row r="52" spans="1:4" ht="20" hidden="1" customHeight="1" x14ac:dyDescent="0.4">
      <c r="A52" s="4">
        <v>47543</v>
      </c>
      <c r="B52" s="2">
        <f t="shared" si="0"/>
        <v>53.300000000000004</v>
      </c>
      <c r="C52" s="2">
        <f>SUM($B41:B52)</f>
        <v>537.9</v>
      </c>
    </row>
    <row r="53" spans="1:4" ht="20" hidden="1" customHeight="1" x14ac:dyDescent="0.4">
      <c r="A53" s="4">
        <v>47574</v>
      </c>
      <c r="B53" s="2">
        <f t="shared" si="0"/>
        <v>53.300000000000004</v>
      </c>
      <c r="C53" s="2">
        <f>SUM($B42:B53)</f>
        <v>549.20000000000005</v>
      </c>
    </row>
    <row r="54" spans="1:4" ht="20" hidden="1" customHeight="1" x14ac:dyDescent="0.4">
      <c r="A54" s="4">
        <v>47604</v>
      </c>
      <c r="B54" s="2">
        <f t="shared" si="0"/>
        <v>53.300000000000004</v>
      </c>
      <c r="C54" s="2">
        <f>SUM($B43:B54)</f>
        <v>560.5</v>
      </c>
    </row>
    <row r="55" spans="1:4" ht="20" hidden="1" customHeight="1" x14ac:dyDescent="0.4">
      <c r="A55" s="4">
        <v>47635</v>
      </c>
      <c r="B55" s="2">
        <f t="shared" si="0"/>
        <v>53.300000000000004</v>
      </c>
      <c r="C55" s="2">
        <f>SUM($B44:B55)</f>
        <v>571.79999999999995</v>
      </c>
    </row>
    <row r="56" spans="1:4" ht="20" hidden="1" customHeight="1" x14ac:dyDescent="0.4">
      <c r="A56" s="4">
        <v>47665</v>
      </c>
      <c r="B56" s="2">
        <f t="shared" si="0"/>
        <v>53.300000000000004</v>
      </c>
      <c r="C56" s="2">
        <f>SUM($B45:B56)</f>
        <v>583.1</v>
      </c>
    </row>
    <row r="57" spans="1:4" ht="20" hidden="1" customHeight="1" x14ac:dyDescent="0.4">
      <c r="A57" s="4">
        <v>47696</v>
      </c>
      <c r="B57" s="2">
        <f t="shared" si="0"/>
        <v>53.300000000000004</v>
      </c>
      <c r="C57" s="2">
        <f>SUM($B46:B57)</f>
        <v>594.4</v>
      </c>
    </row>
    <row r="58" spans="1:4" ht="20" hidden="1" customHeight="1" x14ac:dyDescent="0.4">
      <c r="A58" s="4">
        <v>47727</v>
      </c>
      <c r="B58" s="2">
        <f t="shared" si="0"/>
        <v>53.300000000000004</v>
      </c>
      <c r="C58" s="2">
        <f>SUM($B47:B58)</f>
        <v>605.70000000000005</v>
      </c>
    </row>
    <row r="59" spans="1:4" ht="20" hidden="1" customHeight="1" x14ac:dyDescent="0.4">
      <c r="A59" s="4">
        <v>47757</v>
      </c>
      <c r="B59" s="2">
        <f t="shared" si="0"/>
        <v>53.300000000000004</v>
      </c>
      <c r="C59" s="2">
        <f>SUM($B48:B59)</f>
        <v>617</v>
      </c>
    </row>
    <row r="60" spans="1:4" ht="20" hidden="1" customHeight="1" x14ac:dyDescent="0.4">
      <c r="A60" s="4">
        <v>47788</v>
      </c>
      <c r="B60" s="2">
        <f t="shared" si="0"/>
        <v>53.300000000000004</v>
      </c>
      <c r="C60" s="2">
        <f>SUM($B49:B60)</f>
        <v>628.29999999999995</v>
      </c>
    </row>
    <row r="61" spans="1:4" ht="20" hidden="1" customHeight="1" x14ac:dyDescent="0.4">
      <c r="A61" s="4">
        <v>47818</v>
      </c>
      <c r="B61" s="2">
        <f t="shared" si="0"/>
        <v>53.300000000000004</v>
      </c>
      <c r="C61" s="2">
        <f>SUM($B50:B61)</f>
        <v>639.59999999999991</v>
      </c>
    </row>
    <row r="62" spans="1:4" ht="20" hidden="1" customHeight="1" x14ac:dyDescent="0.4">
      <c r="A62" s="4">
        <v>47849</v>
      </c>
      <c r="B62" s="2">
        <f t="shared" si="0"/>
        <v>64.899999999999991</v>
      </c>
      <c r="C62" s="2">
        <f>SUM($B51:B62)</f>
        <v>651.19999999999993</v>
      </c>
      <c r="D62" s="2">
        <f t="shared" ref="D62" si="4">ROUNDUP($D$2+D50*(1+0.03),1)</f>
        <v>776.5</v>
      </c>
    </row>
    <row r="63" spans="1:4" ht="20" hidden="1" customHeight="1" x14ac:dyDescent="0.4">
      <c r="A63" s="4">
        <v>47880</v>
      </c>
      <c r="B63" s="2">
        <f t="shared" si="0"/>
        <v>64.899999999999991</v>
      </c>
      <c r="C63" s="2">
        <f>SUM($B52:B63)</f>
        <v>662.8</v>
      </c>
    </row>
    <row r="64" spans="1:4" ht="20" hidden="1" customHeight="1" x14ac:dyDescent="0.4">
      <c r="A64" s="4">
        <v>47908</v>
      </c>
      <c r="B64" s="2">
        <f t="shared" si="0"/>
        <v>64.899999999999991</v>
      </c>
      <c r="C64" s="2">
        <f>SUM($B53:B64)</f>
        <v>674.4</v>
      </c>
    </row>
    <row r="65" spans="1:4" ht="20" hidden="1" customHeight="1" x14ac:dyDescent="0.4">
      <c r="A65" s="4">
        <v>47939</v>
      </c>
      <c r="B65" s="2">
        <f t="shared" si="0"/>
        <v>64.899999999999991</v>
      </c>
      <c r="C65" s="2">
        <f>SUM($B54:B65)</f>
        <v>686</v>
      </c>
    </row>
    <row r="66" spans="1:4" ht="20" hidden="1" customHeight="1" x14ac:dyDescent="0.4">
      <c r="A66" s="4">
        <v>47969</v>
      </c>
      <c r="B66" s="2">
        <f t="shared" si="0"/>
        <v>64.899999999999991</v>
      </c>
      <c r="C66" s="2">
        <f>SUM($B55:B66)</f>
        <v>697.59999999999991</v>
      </c>
    </row>
    <row r="67" spans="1:4" ht="20" hidden="1" customHeight="1" x14ac:dyDescent="0.4">
      <c r="A67" s="4">
        <v>48000</v>
      </c>
      <c r="B67" s="2">
        <f t="shared" si="0"/>
        <v>64.899999999999991</v>
      </c>
      <c r="C67" s="2">
        <f>SUM($B56:B67)</f>
        <v>709.19999999999993</v>
      </c>
    </row>
    <row r="68" spans="1:4" ht="20" hidden="1" customHeight="1" x14ac:dyDescent="0.4">
      <c r="A68" s="4">
        <v>48030</v>
      </c>
      <c r="B68" s="2">
        <f t="shared" si="0"/>
        <v>64.899999999999991</v>
      </c>
      <c r="C68" s="2">
        <f>SUM($B57:B68)</f>
        <v>720.79999999999984</v>
      </c>
    </row>
    <row r="69" spans="1:4" ht="20" hidden="1" customHeight="1" x14ac:dyDescent="0.4">
      <c r="A69" s="4">
        <v>48061</v>
      </c>
      <c r="B69" s="2">
        <f t="shared" si="0"/>
        <v>64.899999999999991</v>
      </c>
      <c r="C69" s="2">
        <f>SUM($B58:B69)</f>
        <v>732.39999999999986</v>
      </c>
    </row>
    <row r="70" spans="1:4" ht="20" hidden="1" customHeight="1" x14ac:dyDescent="0.4">
      <c r="A70" s="4">
        <v>48092</v>
      </c>
      <c r="B70" s="2">
        <f t="shared" si="0"/>
        <v>64.899999999999991</v>
      </c>
      <c r="C70" s="2">
        <f>SUM($B59:B70)</f>
        <v>743.99999999999989</v>
      </c>
    </row>
    <row r="71" spans="1:4" ht="20" hidden="1" customHeight="1" x14ac:dyDescent="0.4">
      <c r="A71" s="4">
        <v>48122</v>
      </c>
      <c r="B71" s="2">
        <f t="shared" si="0"/>
        <v>64.899999999999991</v>
      </c>
      <c r="C71" s="2">
        <f>SUM($B60:B71)</f>
        <v>755.5999999999998</v>
      </c>
    </row>
    <row r="72" spans="1:4" ht="20" hidden="1" customHeight="1" x14ac:dyDescent="0.4">
      <c r="A72" s="4">
        <v>48153</v>
      </c>
      <c r="B72" s="2">
        <f t="shared" si="0"/>
        <v>64.899999999999991</v>
      </c>
      <c r="C72" s="2">
        <f>SUM($B61:B72)</f>
        <v>767.19999999999982</v>
      </c>
    </row>
    <row r="73" spans="1:4" ht="20" hidden="1" customHeight="1" x14ac:dyDescent="0.4">
      <c r="A73" s="4">
        <v>48183</v>
      </c>
      <c r="B73" s="2">
        <f t="shared" si="0"/>
        <v>64.899999999999991</v>
      </c>
      <c r="C73" s="2">
        <f>SUM($B62:B73)</f>
        <v>778.79999999999984</v>
      </c>
    </row>
    <row r="74" spans="1:4" ht="20" hidden="1" customHeight="1" x14ac:dyDescent="0.4">
      <c r="A74" s="4">
        <v>48214</v>
      </c>
      <c r="B74" s="2">
        <f t="shared" si="0"/>
        <v>76.899999999999991</v>
      </c>
      <c r="C74" s="2">
        <f>SUM($B63:B74)</f>
        <v>790.79999999999984</v>
      </c>
      <c r="D74" s="2">
        <f t="shared" ref="D74" si="5">ROUNDUP($D$2+D62*(1+0.03),1)</f>
        <v>919.80000000000007</v>
      </c>
    </row>
    <row r="75" spans="1:4" ht="20" hidden="1" customHeight="1" x14ac:dyDescent="0.4">
      <c r="A75" s="4">
        <v>48245</v>
      </c>
      <c r="B75" s="2">
        <f t="shared" si="0"/>
        <v>76.899999999999991</v>
      </c>
      <c r="C75" s="2">
        <f>SUM($B64:B75)</f>
        <v>802.79999999999984</v>
      </c>
    </row>
    <row r="76" spans="1:4" ht="20" hidden="1" customHeight="1" x14ac:dyDescent="0.4">
      <c r="A76" s="4">
        <v>48274</v>
      </c>
      <c r="B76" s="2">
        <f t="shared" si="0"/>
        <v>76.899999999999991</v>
      </c>
      <c r="C76" s="2">
        <f>SUM($B65:B76)</f>
        <v>814.79999999999984</v>
      </c>
    </row>
    <row r="77" spans="1:4" ht="20" hidden="1" customHeight="1" x14ac:dyDescent="0.4">
      <c r="A77" s="4">
        <v>48305</v>
      </c>
      <c r="B77" s="2">
        <f t="shared" si="0"/>
        <v>76.899999999999991</v>
      </c>
      <c r="C77" s="2">
        <f>SUM($B66:B77)</f>
        <v>826.79999999999984</v>
      </c>
    </row>
    <row r="78" spans="1:4" ht="20" hidden="1" customHeight="1" x14ac:dyDescent="0.4">
      <c r="A78" s="4">
        <v>48335</v>
      </c>
      <c r="B78" s="2">
        <f t="shared" si="0"/>
        <v>76.899999999999991</v>
      </c>
      <c r="C78" s="2">
        <f>SUM($B67:B78)</f>
        <v>838.79999999999984</v>
      </c>
    </row>
    <row r="79" spans="1:4" ht="20" hidden="1" customHeight="1" x14ac:dyDescent="0.4">
      <c r="A79" s="4">
        <v>48366</v>
      </c>
      <c r="B79" s="2">
        <f t="shared" ref="B79:B121" si="6">ROUNDUP($B$2+B67*(1+0.03),1)</f>
        <v>76.899999999999991</v>
      </c>
      <c r="C79" s="2">
        <f>SUM($B68:B79)</f>
        <v>850.79999999999984</v>
      </c>
    </row>
    <row r="80" spans="1:4" ht="20" hidden="1" customHeight="1" x14ac:dyDescent="0.4">
      <c r="A80" s="4">
        <v>48396</v>
      </c>
      <c r="B80" s="2">
        <f t="shared" si="6"/>
        <v>76.899999999999991</v>
      </c>
      <c r="C80" s="2">
        <f>SUM($B69:B80)</f>
        <v>862.79999999999984</v>
      </c>
    </row>
    <row r="81" spans="1:4" ht="20" hidden="1" customHeight="1" x14ac:dyDescent="0.4">
      <c r="A81" s="4">
        <v>48427</v>
      </c>
      <c r="B81" s="2">
        <f t="shared" si="6"/>
        <v>76.899999999999991</v>
      </c>
      <c r="C81" s="2">
        <f>SUM($B70:B81)</f>
        <v>874.79999999999984</v>
      </c>
    </row>
    <row r="82" spans="1:4" ht="20" hidden="1" customHeight="1" x14ac:dyDescent="0.4">
      <c r="A82" s="4">
        <v>48458</v>
      </c>
      <c r="B82" s="2">
        <f t="shared" si="6"/>
        <v>76.899999999999991</v>
      </c>
      <c r="C82" s="2">
        <f>SUM($B71:B82)</f>
        <v>886.79999999999984</v>
      </c>
    </row>
    <row r="83" spans="1:4" ht="20" hidden="1" customHeight="1" x14ac:dyDescent="0.4">
      <c r="A83" s="4">
        <v>48488</v>
      </c>
      <c r="B83" s="2">
        <f t="shared" si="6"/>
        <v>76.899999999999991</v>
      </c>
      <c r="C83" s="2">
        <f>SUM($B72:B83)</f>
        <v>898.79999999999984</v>
      </c>
    </row>
    <row r="84" spans="1:4" ht="20" hidden="1" customHeight="1" x14ac:dyDescent="0.4">
      <c r="A84" s="4">
        <v>48519</v>
      </c>
      <c r="B84" s="2">
        <f t="shared" si="6"/>
        <v>76.899999999999991</v>
      </c>
      <c r="C84" s="2">
        <f>SUM($B73:B84)</f>
        <v>910.79999999999984</v>
      </c>
    </row>
    <row r="85" spans="1:4" ht="20" hidden="1" customHeight="1" x14ac:dyDescent="0.4">
      <c r="A85" s="4">
        <v>48549</v>
      </c>
      <c r="B85" s="2">
        <f t="shared" si="6"/>
        <v>76.899999999999991</v>
      </c>
      <c r="C85" s="2">
        <f>SUM($B74:B85)</f>
        <v>922.79999999999984</v>
      </c>
    </row>
    <row r="86" spans="1:4" ht="20" hidden="1" customHeight="1" x14ac:dyDescent="0.4">
      <c r="A86" s="4">
        <v>48580</v>
      </c>
      <c r="B86" s="2">
        <f t="shared" si="6"/>
        <v>89.3</v>
      </c>
      <c r="C86" s="2">
        <f>SUM($B75:B86)</f>
        <v>935.19999999999982</v>
      </c>
      <c r="D86" s="2">
        <f t="shared" ref="D86" si="7">ROUNDUP($D$2+D74*(1+0.03),1)</f>
        <v>1067.3999999999999</v>
      </c>
    </row>
    <row r="87" spans="1:4" ht="20" hidden="1" customHeight="1" x14ac:dyDescent="0.4">
      <c r="A87" s="4">
        <v>48611</v>
      </c>
      <c r="B87" s="2">
        <f t="shared" si="6"/>
        <v>89.3</v>
      </c>
      <c r="C87" s="2">
        <f>SUM($B76:B87)</f>
        <v>947.5999999999998</v>
      </c>
    </row>
    <row r="88" spans="1:4" ht="20" hidden="1" customHeight="1" x14ac:dyDescent="0.4">
      <c r="A88" s="4">
        <v>48639</v>
      </c>
      <c r="B88" s="2">
        <f t="shared" si="6"/>
        <v>89.3</v>
      </c>
      <c r="C88" s="2">
        <f>SUM($B77:B88)</f>
        <v>959.99999999999977</v>
      </c>
    </row>
    <row r="89" spans="1:4" ht="20" hidden="1" customHeight="1" x14ac:dyDescent="0.4">
      <c r="A89" s="4">
        <v>48670</v>
      </c>
      <c r="B89" s="2">
        <f t="shared" si="6"/>
        <v>89.3</v>
      </c>
      <c r="C89" s="2">
        <f>SUM($B78:B89)</f>
        <v>972.39999999999975</v>
      </c>
    </row>
    <row r="90" spans="1:4" ht="20" hidden="1" customHeight="1" x14ac:dyDescent="0.4">
      <c r="A90" s="4">
        <v>48700</v>
      </c>
      <c r="B90" s="2">
        <f t="shared" si="6"/>
        <v>89.3</v>
      </c>
      <c r="C90" s="2">
        <f>SUM($B79:B90)</f>
        <v>984.79999999999973</v>
      </c>
    </row>
    <row r="91" spans="1:4" ht="20" hidden="1" customHeight="1" x14ac:dyDescent="0.4">
      <c r="A91" s="4">
        <v>48731</v>
      </c>
      <c r="B91" s="2">
        <f t="shared" si="6"/>
        <v>89.3</v>
      </c>
      <c r="C91" s="2">
        <f>SUM($B80:B91)</f>
        <v>997.1999999999997</v>
      </c>
    </row>
    <row r="92" spans="1:4" ht="20" hidden="1" customHeight="1" x14ac:dyDescent="0.4">
      <c r="A92" s="4">
        <v>48761</v>
      </c>
      <c r="B92" s="2">
        <f t="shared" si="6"/>
        <v>89.3</v>
      </c>
      <c r="C92" s="2">
        <f>SUM($B81:B92)</f>
        <v>1009.5999999999997</v>
      </c>
    </row>
    <row r="93" spans="1:4" ht="20" hidden="1" customHeight="1" x14ac:dyDescent="0.4">
      <c r="A93" s="4">
        <v>48792</v>
      </c>
      <c r="B93" s="2">
        <f t="shared" si="6"/>
        <v>89.3</v>
      </c>
      <c r="C93" s="2">
        <f>SUM($B82:B93)</f>
        <v>1021.9999999999998</v>
      </c>
    </row>
    <row r="94" spans="1:4" ht="20" hidden="1" customHeight="1" x14ac:dyDescent="0.4">
      <c r="A94" s="4">
        <v>48823</v>
      </c>
      <c r="B94" s="2">
        <f t="shared" si="6"/>
        <v>89.3</v>
      </c>
      <c r="C94" s="2">
        <f>SUM($B83:B94)</f>
        <v>1034.3999999999999</v>
      </c>
    </row>
    <row r="95" spans="1:4" ht="20" hidden="1" customHeight="1" x14ac:dyDescent="0.4">
      <c r="A95" s="4">
        <v>48853</v>
      </c>
      <c r="B95" s="2">
        <f t="shared" si="6"/>
        <v>89.3</v>
      </c>
      <c r="C95" s="2">
        <f>SUM($B84:B95)</f>
        <v>1046.7999999999997</v>
      </c>
    </row>
    <row r="96" spans="1:4" ht="20" hidden="1" customHeight="1" x14ac:dyDescent="0.4">
      <c r="A96" s="4">
        <v>48884</v>
      </c>
      <c r="B96" s="2">
        <f t="shared" si="6"/>
        <v>89.3</v>
      </c>
      <c r="C96" s="2">
        <f>SUM($B85:B96)</f>
        <v>1059.1999999999998</v>
      </c>
    </row>
    <row r="97" spans="1:4" ht="20" hidden="1" customHeight="1" x14ac:dyDescent="0.4">
      <c r="A97" s="4">
        <v>48914</v>
      </c>
      <c r="B97" s="2">
        <f t="shared" si="6"/>
        <v>89.3</v>
      </c>
      <c r="C97" s="2">
        <f>SUM($B86:B97)</f>
        <v>1071.5999999999997</v>
      </c>
    </row>
    <row r="98" spans="1:4" ht="20" customHeight="1" x14ac:dyDescent="0.4">
      <c r="A98" s="4">
        <v>48945</v>
      </c>
      <c r="B98" s="2">
        <f t="shared" si="6"/>
        <v>102</v>
      </c>
      <c r="C98" s="2">
        <f>SUM($B87:B98)</f>
        <v>1084.2999999999997</v>
      </c>
      <c r="D98" s="2">
        <f t="shared" ref="D98" si="8">ROUNDUP($D$2+D86*(1+0.03),1)</f>
        <v>1219.5</v>
      </c>
    </row>
    <row r="99" spans="1:4" ht="20" customHeight="1" x14ac:dyDescent="0.4">
      <c r="A99" s="4">
        <v>48976</v>
      </c>
      <c r="B99" s="2">
        <f t="shared" si="6"/>
        <v>102</v>
      </c>
      <c r="C99" s="2">
        <f>SUM($B88:B99)</f>
        <v>1096.9999999999998</v>
      </c>
    </row>
    <row r="100" spans="1:4" ht="20" customHeight="1" x14ac:dyDescent="0.4">
      <c r="A100" s="4">
        <v>49004</v>
      </c>
      <c r="B100" s="2">
        <f t="shared" si="6"/>
        <v>102</v>
      </c>
      <c r="C100" s="2">
        <f>SUM($B89:B100)</f>
        <v>1109.6999999999998</v>
      </c>
    </row>
    <row r="101" spans="1:4" ht="20" customHeight="1" x14ac:dyDescent="0.4">
      <c r="A101" s="4">
        <v>49035</v>
      </c>
      <c r="B101" s="2">
        <f t="shared" si="6"/>
        <v>102</v>
      </c>
      <c r="C101" s="2">
        <f>SUM($B90:B101)</f>
        <v>1122.3999999999999</v>
      </c>
    </row>
    <row r="102" spans="1:4" ht="20" customHeight="1" x14ac:dyDescent="0.4">
      <c r="A102" s="4">
        <v>49065</v>
      </c>
      <c r="B102" s="2">
        <f t="shared" si="6"/>
        <v>102</v>
      </c>
      <c r="C102" s="2">
        <f>SUM($B91:B102)</f>
        <v>1135.0999999999999</v>
      </c>
    </row>
    <row r="103" spans="1:4" ht="20" customHeight="1" x14ac:dyDescent="0.4">
      <c r="A103" s="4">
        <v>49096</v>
      </c>
      <c r="B103" s="2">
        <f t="shared" si="6"/>
        <v>102</v>
      </c>
      <c r="C103" s="2">
        <f>SUM($B92:B103)</f>
        <v>1147.8</v>
      </c>
    </row>
    <row r="104" spans="1:4" ht="20" customHeight="1" x14ac:dyDescent="0.4">
      <c r="A104" s="4">
        <v>49126</v>
      </c>
      <c r="B104" s="2">
        <f t="shared" si="6"/>
        <v>102</v>
      </c>
      <c r="C104" s="2">
        <f>SUM($B93:B104)</f>
        <v>1160.5</v>
      </c>
    </row>
    <row r="105" spans="1:4" ht="20" customHeight="1" x14ac:dyDescent="0.4">
      <c r="A105" s="4">
        <v>49157</v>
      </c>
      <c r="B105" s="2">
        <f t="shared" si="6"/>
        <v>102</v>
      </c>
      <c r="C105" s="2">
        <f>SUM($B94:B105)</f>
        <v>1173.2</v>
      </c>
    </row>
    <row r="106" spans="1:4" ht="20" customHeight="1" x14ac:dyDescent="0.4">
      <c r="A106" s="4">
        <v>49188</v>
      </c>
      <c r="B106" s="2">
        <f t="shared" si="6"/>
        <v>102</v>
      </c>
      <c r="C106" s="2">
        <f>SUM($B95:B106)</f>
        <v>1185.9000000000001</v>
      </c>
    </row>
    <row r="107" spans="1:4" ht="20" customHeight="1" x14ac:dyDescent="0.4">
      <c r="A107" s="4">
        <v>49218</v>
      </c>
      <c r="B107" s="2">
        <f t="shared" si="6"/>
        <v>102</v>
      </c>
      <c r="C107" s="2">
        <f>SUM($B96:B107)</f>
        <v>1198.5999999999999</v>
      </c>
    </row>
    <row r="108" spans="1:4" ht="20" customHeight="1" x14ac:dyDescent="0.4">
      <c r="A108" s="4">
        <v>49249</v>
      </c>
      <c r="B108" s="2">
        <f t="shared" si="6"/>
        <v>102</v>
      </c>
      <c r="C108" s="2">
        <f>SUM($B97:B108)</f>
        <v>1211.3</v>
      </c>
    </row>
    <row r="109" spans="1:4" ht="20" customHeight="1" x14ac:dyDescent="0.4">
      <c r="A109" s="4">
        <v>49279</v>
      </c>
      <c r="B109" s="2">
        <f t="shared" si="6"/>
        <v>102</v>
      </c>
      <c r="C109" s="2">
        <f>SUM($B98:B109)</f>
        <v>1224</v>
      </c>
    </row>
    <row r="110" spans="1:4" ht="20" customHeight="1" x14ac:dyDescent="0.4">
      <c r="A110" s="4">
        <v>49310</v>
      </c>
      <c r="B110" s="2">
        <f t="shared" si="6"/>
        <v>115.1</v>
      </c>
      <c r="C110" s="2">
        <f>SUM($B99:B110)</f>
        <v>1237.0999999999999</v>
      </c>
      <c r="D110" s="2">
        <f t="shared" ref="D110" si="9">ROUNDUP($D$2+D98*(1+0.03),1)</f>
        <v>1376.1</v>
      </c>
    </row>
    <row r="111" spans="1:4" ht="20" customHeight="1" x14ac:dyDescent="0.4">
      <c r="A111" s="4">
        <v>49341</v>
      </c>
      <c r="B111" s="2">
        <f t="shared" si="6"/>
        <v>115.1</v>
      </c>
      <c r="C111" s="2">
        <f>SUM($B100:B111)</f>
        <v>1250.1999999999998</v>
      </c>
    </row>
    <row r="112" spans="1:4" ht="20" customHeight="1" x14ac:dyDescent="0.4">
      <c r="A112" s="4">
        <v>49369</v>
      </c>
      <c r="B112" s="2">
        <f t="shared" si="6"/>
        <v>115.1</v>
      </c>
      <c r="C112" s="2">
        <f>SUM($B101:B112)</f>
        <v>1263.2999999999997</v>
      </c>
    </row>
    <row r="113" spans="1:3" ht="20" customHeight="1" x14ac:dyDescent="0.4">
      <c r="A113" s="4">
        <v>49400</v>
      </c>
      <c r="B113" s="2">
        <f t="shared" si="6"/>
        <v>115.1</v>
      </c>
      <c r="C113" s="2">
        <f>SUM($B102:B113)</f>
        <v>1276.3999999999999</v>
      </c>
    </row>
    <row r="114" spans="1:3" ht="20" customHeight="1" x14ac:dyDescent="0.4">
      <c r="A114" s="4">
        <v>49430</v>
      </c>
      <c r="B114" s="2">
        <f t="shared" si="6"/>
        <v>115.1</v>
      </c>
      <c r="C114" s="2">
        <f>SUM($B103:B114)</f>
        <v>1289.4999999999998</v>
      </c>
    </row>
    <row r="115" spans="1:3" ht="20" customHeight="1" x14ac:dyDescent="0.4">
      <c r="A115" s="4">
        <v>49461</v>
      </c>
      <c r="B115" s="2">
        <f t="shared" si="6"/>
        <v>115.1</v>
      </c>
      <c r="C115" s="2">
        <f>SUM($B104:B115)</f>
        <v>1302.5999999999999</v>
      </c>
    </row>
    <row r="116" spans="1:3" ht="20" customHeight="1" x14ac:dyDescent="0.4">
      <c r="A116" s="4">
        <v>49491</v>
      </c>
      <c r="B116" s="2">
        <f t="shared" si="6"/>
        <v>115.1</v>
      </c>
      <c r="C116" s="2">
        <f>SUM($B105:B116)</f>
        <v>1315.6999999999998</v>
      </c>
    </row>
    <row r="117" spans="1:3" ht="20" customHeight="1" x14ac:dyDescent="0.4">
      <c r="A117" s="4">
        <v>49522</v>
      </c>
      <c r="B117" s="2">
        <f t="shared" si="6"/>
        <v>115.1</v>
      </c>
      <c r="C117" s="2">
        <f>SUM($B106:B117)</f>
        <v>1328.8</v>
      </c>
    </row>
    <row r="118" spans="1:3" ht="20" customHeight="1" x14ac:dyDescent="0.4">
      <c r="A118" s="4">
        <v>49553</v>
      </c>
      <c r="B118" s="2">
        <f t="shared" si="6"/>
        <v>115.1</v>
      </c>
      <c r="C118" s="2">
        <f>SUM($B107:B118)</f>
        <v>1341.8999999999999</v>
      </c>
    </row>
    <row r="119" spans="1:3" ht="20" customHeight="1" x14ac:dyDescent="0.4">
      <c r="A119" s="4">
        <v>49583</v>
      </c>
      <c r="B119" s="2">
        <f t="shared" si="6"/>
        <v>115.1</v>
      </c>
      <c r="C119" s="2">
        <f>SUM($B108:B119)</f>
        <v>1355</v>
      </c>
    </row>
    <row r="120" spans="1:3" ht="20" customHeight="1" x14ac:dyDescent="0.4">
      <c r="A120" s="4">
        <v>49614</v>
      </c>
      <c r="B120" s="2">
        <f t="shared" si="6"/>
        <v>115.1</v>
      </c>
      <c r="C120" s="2">
        <f>SUM($B109:B120)</f>
        <v>1368.1</v>
      </c>
    </row>
    <row r="121" spans="1:3" ht="20" customHeight="1" x14ac:dyDescent="0.4">
      <c r="A121" s="4">
        <v>49644</v>
      </c>
      <c r="B121" s="2">
        <f t="shared" si="6"/>
        <v>115.1</v>
      </c>
      <c r="C121" s="2">
        <f>SUM($B110:B121)</f>
        <v>1381.1999999999998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36E92-CCF8-4B75-A027-2C3A87CBABC6}">
  <dimension ref="A1:E121"/>
  <sheetViews>
    <sheetView tabSelected="1" zoomScale="85" zoomScaleNormal="85" workbookViewId="0">
      <pane xSplit="1" ySplit="1" topLeftCell="B107" activePane="bottomRight" state="frozen"/>
      <selection pane="topRight" activeCell="B1" sqref="B1"/>
      <selection pane="bottomLeft" activeCell="A2" sqref="A2"/>
      <selection pane="bottomRight" activeCell="I117" sqref="I117"/>
    </sheetView>
  </sheetViews>
  <sheetFormatPr defaultRowHeight="20" customHeight="1" x14ac:dyDescent="0.4"/>
  <cols>
    <col min="1" max="1" width="8" style="4" bestFit="1" customWidth="1"/>
    <col min="2" max="2" width="11.54296875" style="2" bestFit="1" customWidth="1"/>
    <col min="3" max="3" width="11.54296875" style="2" customWidth="1"/>
    <col min="4" max="4" width="11.54296875" style="2" bestFit="1" customWidth="1"/>
    <col min="5" max="5" width="16.6328125" style="3" customWidth="1"/>
    <col min="6" max="16384" width="8.7265625" style="1"/>
  </cols>
  <sheetData>
    <row r="1" spans="1:5" s="8" customFormat="1" ht="20" customHeight="1" x14ac:dyDescent="0.4">
      <c r="A1" s="5" t="s">
        <v>0</v>
      </c>
      <c r="B1" s="6" t="s">
        <v>1</v>
      </c>
      <c r="C1" s="6" t="s">
        <v>3</v>
      </c>
      <c r="D1" s="6" t="s">
        <v>2</v>
      </c>
      <c r="E1" s="7"/>
    </row>
    <row r="2" spans="1:5" ht="20" customHeight="1" x14ac:dyDescent="0.4">
      <c r="A2" s="4">
        <v>46023</v>
      </c>
      <c r="B2" s="2">
        <v>10</v>
      </c>
      <c r="C2" s="2">
        <f>SUM($B$2:B2)</f>
        <v>10</v>
      </c>
      <c r="D2" s="2">
        <v>120</v>
      </c>
    </row>
    <row r="3" spans="1:5" ht="20" customHeight="1" x14ac:dyDescent="0.4">
      <c r="A3" s="4">
        <v>46054</v>
      </c>
      <c r="B3" s="2">
        <v>10</v>
      </c>
      <c r="C3" s="2">
        <f>SUM($B$2:B3)</f>
        <v>20</v>
      </c>
    </row>
    <row r="4" spans="1:5" ht="20" customHeight="1" x14ac:dyDescent="0.4">
      <c r="A4" s="4">
        <v>46082</v>
      </c>
      <c r="B4" s="2">
        <v>10</v>
      </c>
      <c r="C4" s="2">
        <f>SUM($B$2:B4)</f>
        <v>30</v>
      </c>
    </row>
    <row r="5" spans="1:5" ht="20" customHeight="1" x14ac:dyDescent="0.4">
      <c r="A5" s="4">
        <v>46113</v>
      </c>
      <c r="B5" s="2">
        <v>10</v>
      </c>
      <c r="C5" s="2">
        <f>SUM($B$2:B5)</f>
        <v>40</v>
      </c>
    </row>
    <row r="6" spans="1:5" ht="20" customHeight="1" x14ac:dyDescent="0.4">
      <c r="A6" s="4">
        <v>46143</v>
      </c>
      <c r="B6" s="2">
        <v>10</v>
      </c>
      <c r="C6" s="2">
        <f>SUM($B$2:B6)</f>
        <v>50</v>
      </c>
    </row>
    <row r="7" spans="1:5" ht="20" customHeight="1" x14ac:dyDescent="0.4">
      <c r="A7" s="4">
        <v>46174</v>
      </c>
      <c r="B7" s="2">
        <v>10</v>
      </c>
      <c r="C7" s="2">
        <f>SUM($B$2:B7)</f>
        <v>60</v>
      </c>
    </row>
    <row r="8" spans="1:5" ht="20" customHeight="1" x14ac:dyDescent="0.4">
      <c r="A8" s="4">
        <v>46204</v>
      </c>
      <c r="B8" s="2">
        <v>10</v>
      </c>
      <c r="C8" s="2">
        <f>SUM($B$2:B8)</f>
        <v>70</v>
      </c>
    </row>
    <row r="9" spans="1:5" ht="20" customHeight="1" x14ac:dyDescent="0.4">
      <c r="A9" s="4">
        <v>46235</v>
      </c>
      <c r="B9" s="2">
        <v>10</v>
      </c>
      <c r="C9" s="2">
        <f>SUM($B$2:B9)</f>
        <v>80</v>
      </c>
    </row>
    <row r="10" spans="1:5" ht="20" customHeight="1" x14ac:dyDescent="0.4">
      <c r="A10" s="4">
        <v>46266</v>
      </c>
      <c r="B10" s="2">
        <v>10</v>
      </c>
      <c r="C10" s="2">
        <f>SUM($B$2:B10)</f>
        <v>90</v>
      </c>
    </row>
    <row r="11" spans="1:5" ht="20" customHeight="1" x14ac:dyDescent="0.4">
      <c r="A11" s="4">
        <v>46296</v>
      </c>
      <c r="B11" s="2">
        <v>10</v>
      </c>
      <c r="C11" s="2">
        <f>SUM($B$2:B11)</f>
        <v>100</v>
      </c>
    </row>
    <row r="12" spans="1:5" ht="20" customHeight="1" x14ac:dyDescent="0.4">
      <c r="A12" s="4">
        <v>46327</v>
      </c>
      <c r="B12" s="2">
        <v>10</v>
      </c>
      <c r="C12" s="2">
        <f>SUM($B$2:B12)</f>
        <v>110</v>
      </c>
    </row>
    <row r="13" spans="1:5" ht="20" customHeight="1" x14ac:dyDescent="0.4">
      <c r="A13" s="4">
        <v>46357</v>
      </c>
      <c r="B13" s="2">
        <v>10</v>
      </c>
      <c r="C13" s="2">
        <f>SUM($B$2:B13)</f>
        <v>120</v>
      </c>
    </row>
    <row r="14" spans="1:5" ht="20" customHeight="1" x14ac:dyDescent="0.4">
      <c r="A14" s="4">
        <v>46388</v>
      </c>
      <c r="B14" s="2">
        <f>$B$2+B2*(1+0.03)</f>
        <v>20.3</v>
      </c>
      <c r="C14" s="2">
        <f>SUM($B3:B14)</f>
        <v>130.30000000000001</v>
      </c>
      <c r="D14" s="2">
        <f>$D$2+D2*(1+0.03)</f>
        <v>243.60000000000002</v>
      </c>
    </row>
    <row r="15" spans="1:5" ht="20" customHeight="1" x14ac:dyDescent="0.4">
      <c r="A15" s="4">
        <v>46419</v>
      </c>
      <c r="B15" s="2">
        <f t="shared" ref="B15:B78" si="0">$B$2+B3*(1+0.03)</f>
        <v>20.3</v>
      </c>
      <c r="C15" s="2">
        <f>SUM($B4:B15)</f>
        <v>140.6</v>
      </c>
    </row>
    <row r="16" spans="1:5" ht="20" customHeight="1" x14ac:dyDescent="0.4">
      <c r="A16" s="4">
        <v>46447</v>
      </c>
      <c r="B16" s="2">
        <f t="shared" si="0"/>
        <v>20.3</v>
      </c>
      <c r="C16" s="2">
        <f>SUM($B5:B16)</f>
        <v>150.9</v>
      </c>
    </row>
    <row r="17" spans="1:4" ht="20" customHeight="1" x14ac:dyDescent="0.4">
      <c r="A17" s="4">
        <v>46478</v>
      </c>
      <c r="B17" s="2">
        <f t="shared" si="0"/>
        <v>20.3</v>
      </c>
      <c r="C17" s="2">
        <f>SUM($B6:B17)</f>
        <v>161.20000000000002</v>
      </c>
    </row>
    <row r="18" spans="1:4" ht="20" customHeight="1" x14ac:dyDescent="0.4">
      <c r="A18" s="4">
        <v>46508</v>
      </c>
      <c r="B18" s="2">
        <f t="shared" si="0"/>
        <v>20.3</v>
      </c>
      <c r="C18" s="2">
        <f>SUM($B7:B18)</f>
        <v>171.50000000000003</v>
      </c>
    </row>
    <row r="19" spans="1:4" ht="20" customHeight="1" x14ac:dyDescent="0.4">
      <c r="A19" s="4">
        <v>46539</v>
      </c>
      <c r="B19" s="2">
        <f t="shared" si="0"/>
        <v>20.3</v>
      </c>
      <c r="C19" s="2">
        <f>SUM($B8:B19)</f>
        <v>181.8</v>
      </c>
    </row>
    <row r="20" spans="1:4" ht="20" customHeight="1" x14ac:dyDescent="0.4">
      <c r="A20" s="4">
        <v>46569</v>
      </c>
      <c r="B20" s="2">
        <f t="shared" si="0"/>
        <v>20.3</v>
      </c>
      <c r="C20" s="2">
        <f>SUM($B9:B20)</f>
        <v>192.10000000000002</v>
      </c>
    </row>
    <row r="21" spans="1:4" ht="20" customHeight="1" x14ac:dyDescent="0.4">
      <c r="A21" s="4">
        <v>46600</v>
      </c>
      <c r="B21" s="2">
        <f t="shared" si="0"/>
        <v>20.3</v>
      </c>
      <c r="C21" s="2">
        <f>SUM($B10:B21)</f>
        <v>202.40000000000003</v>
      </c>
    </row>
    <row r="22" spans="1:4" ht="20" customHeight="1" x14ac:dyDescent="0.4">
      <c r="A22" s="4">
        <v>46631</v>
      </c>
      <c r="B22" s="2">
        <f t="shared" si="0"/>
        <v>20.3</v>
      </c>
      <c r="C22" s="2">
        <f>SUM($B11:B22)</f>
        <v>212.70000000000005</v>
      </c>
    </row>
    <row r="23" spans="1:4" ht="20" customHeight="1" x14ac:dyDescent="0.4">
      <c r="A23" s="4">
        <v>46661</v>
      </c>
      <c r="B23" s="2">
        <f t="shared" si="0"/>
        <v>20.3</v>
      </c>
      <c r="C23" s="2">
        <f>SUM($B12:B23)</f>
        <v>223.00000000000003</v>
      </c>
    </row>
    <row r="24" spans="1:4" ht="20" customHeight="1" x14ac:dyDescent="0.4">
      <c r="A24" s="4">
        <v>46692</v>
      </c>
      <c r="B24" s="2">
        <f t="shared" si="0"/>
        <v>20.3</v>
      </c>
      <c r="C24" s="2">
        <f>SUM($B13:B24)</f>
        <v>233.30000000000007</v>
      </c>
    </row>
    <row r="25" spans="1:4" ht="20" customHeight="1" x14ac:dyDescent="0.4">
      <c r="A25" s="4">
        <v>46722</v>
      </c>
      <c r="B25" s="2">
        <f t="shared" si="0"/>
        <v>20.3</v>
      </c>
      <c r="C25" s="2">
        <f>SUM($B14:B25)</f>
        <v>243.60000000000005</v>
      </c>
    </row>
    <row r="26" spans="1:4" ht="20" customHeight="1" x14ac:dyDescent="0.4">
      <c r="A26" s="4">
        <v>46753</v>
      </c>
      <c r="B26" s="2">
        <f t="shared" si="0"/>
        <v>30.909000000000002</v>
      </c>
      <c r="C26" s="2">
        <f>SUM($B15:B26)</f>
        <v>254.20900000000003</v>
      </c>
      <c r="D26" s="2">
        <f t="shared" ref="D26" si="1">$D$2+D14*(1+0.03)</f>
        <v>370.90800000000002</v>
      </c>
    </row>
    <row r="27" spans="1:4" ht="20" customHeight="1" x14ac:dyDescent="0.4">
      <c r="A27" s="4">
        <v>46784</v>
      </c>
      <c r="B27" s="2">
        <f t="shared" si="0"/>
        <v>30.909000000000002</v>
      </c>
      <c r="C27" s="2">
        <f>SUM($B16:B27)</f>
        <v>264.81800000000004</v>
      </c>
    </row>
    <row r="28" spans="1:4" ht="20" customHeight="1" x14ac:dyDescent="0.4">
      <c r="A28" s="4">
        <v>46813</v>
      </c>
      <c r="B28" s="2">
        <f t="shared" si="0"/>
        <v>30.909000000000002</v>
      </c>
      <c r="C28" s="2">
        <f>SUM($B17:B28)</f>
        <v>275.42700000000002</v>
      </c>
    </row>
    <row r="29" spans="1:4" ht="20" customHeight="1" x14ac:dyDescent="0.4">
      <c r="A29" s="4">
        <v>46844</v>
      </c>
      <c r="B29" s="2">
        <f t="shared" si="0"/>
        <v>30.909000000000002</v>
      </c>
      <c r="C29" s="2">
        <f>SUM($B18:B29)</f>
        <v>286.036</v>
      </c>
    </row>
    <row r="30" spans="1:4" ht="20" customHeight="1" x14ac:dyDescent="0.4">
      <c r="A30" s="4">
        <v>46874</v>
      </c>
      <c r="B30" s="2">
        <f t="shared" si="0"/>
        <v>30.909000000000002</v>
      </c>
      <c r="C30" s="2">
        <f>SUM($B19:B30)</f>
        <v>296.64499999999998</v>
      </c>
    </row>
    <row r="31" spans="1:4" ht="20" customHeight="1" x14ac:dyDescent="0.4">
      <c r="A31" s="4">
        <v>46905</v>
      </c>
      <c r="B31" s="2">
        <f t="shared" si="0"/>
        <v>30.909000000000002</v>
      </c>
      <c r="C31" s="2">
        <f>SUM($B20:B31)</f>
        <v>307.25399999999996</v>
      </c>
    </row>
    <row r="32" spans="1:4" ht="20" customHeight="1" x14ac:dyDescent="0.4">
      <c r="A32" s="4">
        <v>46935</v>
      </c>
      <c r="B32" s="2">
        <f t="shared" si="0"/>
        <v>30.909000000000002</v>
      </c>
      <c r="C32" s="2">
        <f>SUM($B21:B32)</f>
        <v>317.86299999999994</v>
      </c>
    </row>
    <row r="33" spans="1:4" ht="20" customHeight="1" x14ac:dyDescent="0.4">
      <c r="A33" s="4">
        <v>46966</v>
      </c>
      <c r="B33" s="2">
        <f t="shared" si="0"/>
        <v>30.909000000000002</v>
      </c>
      <c r="C33" s="2">
        <f>SUM($B22:B33)</f>
        <v>328.47199999999998</v>
      </c>
    </row>
    <row r="34" spans="1:4" ht="20" customHeight="1" x14ac:dyDescent="0.4">
      <c r="A34" s="4">
        <v>46997</v>
      </c>
      <c r="B34" s="2">
        <f t="shared" si="0"/>
        <v>30.909000000000002</v>
      </c>
      <c r="C34" s="2">
        <f>SUM($B23:B34)</f>
        <v>339.08099999999996</v>
      </c>
    </row>
    <row r="35" spans="1:4" ht="20" customHeight="1" x14ac:dyDescent="0.4">
      <c r="A35" s="4">
        <v>47027</v>
      </c>
      <c r="B35" s="2">
        <f t="shared" si="0"/>
        <v>30.909000000000002</v>
      </c>
      <c r="C35" s="2">
        <f>SUM($B24:B35)</f>
        <v>349.68999999999994</v>
      </c>
    </row>
    <row r="36" spans="1:4" ht="20" customHeight="1" x14ac:dyDescent="0.4">
      <c r="A36" s="4">
        <v>47058</v>
      </c>
      <c r="B36" s="2">
        <f t="shared" si="0"/>
        <v>30.909000000000002</v>
      </c>
      <c r="C36" s="2">
        <f>SUM($B25:B36)</f>
        <v>360.29899999999998</v>
      </c>
    </row>
    <row r="37" spans="1:4" ht="20" customHeight="1" x14ac:dyDescent="0.4">
      <c r="A37" s="4">
        <v>47088</v>
      </c>
      <c r="B37" s="2">
        <f t="shared" si="0"/>
        <v>30.909000000000002</v>
      </c>
      <c r="C37" s="2">
        <f>SUM($B26:B37)</f>
        <v>370.90799999999996</v>
      </c>
    </row>
    <row r="38" spans="1:4" ht="20" customHeight="1" x14ac:dyDescent="0.4">
      <c r="A38" s="4">
        <v>47119</v>
      </c>
      <c r="B38" s="2">
        <f t="shared" si="0"/>
        <v>41.836269999999999</v>
      </c>
      <c r="C38" s="2">
        <f>SUM($B27:B38)</f>
        <v>381.83526999999998</v>
      </c>
      <c r="D38" s="2">
        <f t="shared" ref="D38" si="2">$D$2+D26*(1+0.03)</f>
        <v>502.03524000000004</v>
      </c>
    </row>
    <row r="39" spans="1:4" ht="20" customHeight="1" x14ac:dyDescent="0.4">
      <c r="A39" s="4">
        <v>47150</v>
      </c>
      <c r="B39" s="2">
        <f t="shared" si="0"/>
        <v>41.836269999999999</v>
      </c>
      <c r="C39" s="2">
        <f>SUM($B28:B39)</f>
        <v>392.76254</v>
      </c>
    </row>
    <row r="40" spans="1:4" ht="20" customHeight="1" x14ac:dyDescent="0.4">
      <c r="A40" s="4">
        <v>47178</v>
      </c>
      <c r="B40" s="2">
        <f t="shared" si="0"/>
        <v>41.836269999999999</v>
      </c>
      <c r="C40" s="2">
        <f>SUM($B29:B40)</f>
        <v>403.68981000000002</v>
      </c>
    </row>
    <row r="41" spans="1:4" ht="20" customHeight="1" x14ac:dyDescent="0.4">
      <c r="A41" s="4">
        <v>47209</v>
      </c>
      <c r="B41" s="2">
        <f t="shared" si="0"/>
        <v>41.836269999999999</v>
      </c>
      <c r="C41" s="2">
        <f>SUM($B30:B41)</f>
        <v>414.61708000000004</v>
      </c>
    </row>
    <row r="42" spans="1:4" ht="20" customHeight="1" x14ac:dyDescent="0.4">
      <c r="A42" s="4">
        <v>47239</v>
      </c>
      <c r="B42" s="2">
        <f t="shared" si="0"/>
        <v>41.836269999999999</v>
      </c>
      <c r="C42" s="2">
        <f>SUM($B31:B42)</f>
        <v>425.54435000000007</v>
      </c>
    </row>
    <row r="43" spans="1:4" ht="20" customHeight="1" x14ac:dyDescent="0.4">
      <c r="A43" s="4">
        <v>47270</v>
      </c>
      <c r="B43" s="2">
        <f t="shared" si="0"/>
        <v>41.836269999999999</v>
      </c>
      <c r="C43" s="2">
        <f>SUM($B32:B43)</f>
        <v>436.47162000000009</v>
      </c>
    </row>
    <row r="44" spans="1:4" ht="20" customHeight="1" x14ac:dyDescent="0.4">
      <c r="A44" s="4">
        <v>47300</v>
      </c>
      <c r="B44" s="2">
        <f t="shared" si="0"/>
        <v>41.836269999999999</v>
      </c>
      <c r="C44" s="2">
        <f>SUM($B33:B44)</f>
        <v>447.39889000000011</v>
      </c>
    </row>
    <row r="45" spans="1:4" ht="20" customHeight="1" x14ac:dyDescent="0.4">
      <c r="A45" s="4">
        <v>47331</v>
      </c>
      <c r="B45" s="2">
        <f t="shared" si="0"/>
        <v>41.836269999999999</v>
      </c>
      <c r="C45" s="2">
        <f>SUM($B34:B45)</f>
        <v>458.32616000000007</v>
      </c>
    </row>
    <row r="46" spans="1:4" ht="20" customHeight="1" x14ac:dyDescent="0.4">
      <c r="A46" s="4">
        <v>47362</v>
      </c>
      <c r="B46" s="2">
        <f t="shared" si="0"/>
        <v>41.836269999999999</v>
      </c>
      <c r="C46" s="2">
        <f>SUM($B35:B46)</f>
        <v>469.25343000000009</v>
      </c>
    </row>
    <row r="47" spans="1:4" ht="20" customHeight="1" x14ac:dyDescent="0.4">
      <c r="A47" s="4">
        <v>47392</v>
      </c>
      <c r="B47" s="2">
        <f t="shared" si="0"/>
        <v>41.836269999999999</v>
      </c>
      <c r="C47" s="2">
        <f>SUM($B36:B47)</f>
        <v>480.18070000000012</v>
      </c>
    </row>
    <row r="48" spans="1:4" ht="20" customHeight="1" x14ac:dyDescent="0.4">
      <c r="A48" s="4">
        <v>47423</v>
      </c>
      <c r="B48" s="2">
        <f t="shared" si="0"/>
        <v>41.836269999999999</v>
      </c>
      <c r="C48" s="2">
        <f>SUM($B37:B48)</f>
        <v>491.10797000000008</v>
      </c>
    </row>
    <row r="49" spans="1:4" ht="20" customHeight="1" x14ac:dyDescent="0.4">
      <c r="A49" s="4">
        <v>47453</v>
      </c>
      <c r="B49" s="2">
        <f t="shared" si="0"/>
        <v>41.836269999999999</v>
      </c>
      <c r="C49" s="2">
        <f>SUM($B38:B49)</f>
        <v>502.0352400000001</v>
      </c>
    </row>
    <row r="50" spans="1:4" ht="20" customHeight="1" x14ac:dyDescent="0.4">
      <c r="A50" s="4">
        <v>47484</v>
      </c>
      <c r="B50" s="2">
        <f t="shared" si="0"/>
        <v>53.091358100000001</v>
      </c>
      <c r="C50" s="2">
        <f>SUM($B39:B50)</f>
        <v>513.29032810000012</v>
      </c>
      <c r="D50" s="2">
        <f t="shared" ref="D50" si="3">$D$2+D38*(1+0.03)</f>
        <v>637.09629720000009</v>
      </c>
    </row>
    <row r="51" spans="1:4" ht="20" customHeight="1" x14ac:dyDescent="0.4">
      <c r="A51" s="4">
        <v>47515</v>
      </c>
      <c r="B51" s="2">
        <f t="shared" si="0"/>
        <v>53.091358100000001</v>
      </c>
      <c r="C51" s="2">
        <f>SUM($B40:B51)</f>
        <v>524.54541620000009</v>
      </c>
    </row>
    <row r="52" spans="1:4" ht="20" customHeight="1" x14ac:dyDescent="0.4">
      <c r="A52" s="4">
        <v>47543</v>
      </c>
      <c r="B52" s="2">
        <f t="shared" si="0"/>
        <v>53.091358100000001</v>
      </c>
      <c r="C52" s="2">
        <f>SUM($B41:B52)</f>
        <v>535.80050430000006</v>
      </c>
    </row>
    <row r="53" spans="1:4" ht="20" customHeight="1" x14ac:dyDescent="0.4">
      <c r="A53" s="4">
        <v>47574</v>
      </c>
      <c r="B53" s="2">
        <f t="shared" si="0"/>
        <v>53.091358100000001</v>
      </c>
      <c r="C53" s="2">
        <f>SUM($B42:B53)</f>
        <v>547.05559240000002</v>
      </c>
    </row>
    <row r="54" spans="1:4" ht="20" customHeight="1" x14ac:dyDescent="0.4">
      <c r="A54" s="4">
        <v>47604</v>
      </c>
      <c r="B54" s="2">
        <f t="shared" si="0"/>
        <v>53.091358100000001</v>
      </c>
      <c r="C54" s="2">
        <f>SUM($B43:B54)</f>
        <v>558.31068049999999</v>
      </c>
    </row>
    <row r="55" spans="1:4" ht="20" customHeight="1" x14ac:dyDescent="0.4">
      <c r="A55" s="4">
        <v>47635</v>
      </c>
      <c r="B55" s="2">
        <f t="shared" si="0"/>
        <v>53.091358100000001</v>
      </c>
      <c r="C55" s="2">
        <f>SUM($B44:B55)</f>
        <v>569.56576859999996</v>
      </c>
    </row>
    <row r="56" spans="1:4" ht="20" customHeight="1" x14ac:dyDescent="0.4">
      <c r="A56" s="4">
        <v>47665</v>
      </c>
      <c r="B56" s="2">
        <f t="shared" si="0"/>
        <v>53.091358100000001</v>
      </c>
      <c r="C56" s="2">
        <f>SUM($B45:B56)</f>
        <v>580.82085669999992</v>
      </c>
    </row>
    <row r="57" spans="1:4" ht="20" customHeight="1" x14ac:dyDescent="0.4">
      <c r="A57" s="4">
        <v>47696</v>
      </c>
      <c r="B57" s="2">
        <f t="shared" si="0"/>
        <v>53.091358100000001</v>
      </c>
      <c r="C57" s="2">
        <f>SUM($B46:B57)</f>
        <v>592.07594479999989</v>
      </c>
    </row>
    <row r="58" spans="1:4" ht="20" customHeight="1" x14ac:dyDescent="0.4">
      <c r="A58" s="4">
        <v>47727</v>
      </c>
      <c r="B58" s="2">
        <f t="shared" si="0"/>
        <v>53.091358100000001</v>
      </c>
      <c r="C58" s="2">
        <f>SUM($B47:B58)</f>
        <v>603.33103289999985</v>
      </c>
    </row>
    <row r="59" spans="1:4" ht="20" customHeight="1" x14ac:dyDescent="0.4">
      <c r="A59" s="4">
        <v>47757</v>
      </c>
      <c r="B59" s="2">
        <f t="shared" si="0"/>
        <v>53.091358100000001</v>
      </c>
      <c r="C59" s="2">
        <f>SUM($B48:B59)</f>
        <v>614.58612099999993</v>
      </c>
    </row>
    <row r="60" spans="1:4" ht="20" customHeight="1" x14ac:dyDescent="0.4">
      <c r="A60" s="4">
        <v>47788</v>
      </c>
      <c r="B60" s="2">
        <f t="shared" si="0"/>
        <v>53.091358100000001</v>
      </c>
      <c r="C60" s="2">
        <f>SUM($B49:B60)</f>
        <v>625.8412090999999</v>
      </c>
    </row>
    <row r="61" spans="1:4" ht="20" customHeight="1" x14ac:dyDescent="0.4">
      <c r="A61" s="4">
        <v>47818</v>
      </c>
      <c r="B61" s="2">
        <f t="shared" si="0"/>
        <v>53.091358100000001</v>
      </c>
      <c r="C61" s="2">
        <f>SUM($B50:B61)</f>
        <v>637.09629719999987</v>
      </c>
    </row>
    <row r="62" spans="1:4" ht="20" customHeight="1" x14ac:dyDescent="0.4">
      <c r="A62" s="4">
        <v>47849</v>
      </c>
      <c r="B62" s="2">
        <f t="shared" si="0"/>
        <v>64.684098843000001</v>
      </c>
      <c r="C62" s="2">
        <f>SUM($B51:B62)</f>
        <v>648.6890379429999</v>
      </c>
      <c r="D62" s="2">
        <f t="shared" ref="D62" si="4">$D$2+D50*(1+0.03)</f>
        <v>776.20918611600007</v>
      </c>
    </row>
    <row r="63" spans="1:4" ht="20" customHeight="1" x14ac:dyDescent="0.4">
      <c r="A63" s="4">
        <v>47880</v>
      </c>
      <c r="B63" s="2">
        <f t="shared" si="0"/>
        <v>64.684098843000001</v>
      </c>
      <c r="C63" s="2">
        <f>SUM($B52:B63)</f>
        <v>660.28177868599994</v>
      </c>
    </row>
    <row r="64" spans="1:4" ht="20" customHeight="1" x14ac:dyDescent="0.4">
      <c r="A64" s="4">
        <v>47908</v>
      </c>
      <c r="B64" s="2">
        <f t="shared" si="0"/>
        <v>64.684098843000001</v>
      </c>
      <c r="C64" s="2">
        <f>SUM($B53:B64)</f>
        <v>671.87451942899997</v>
      </c>
    </row>
    <row r="65" spans="1:4" ht="20" customHeight="1" x14ac:dyDescent="0.4">
      <c r="A65" s="4">
        <v>47939</v>
      </c>
      <c r="B65" s="2">
        <f t="shared" si="0"/>
        <v>64.684098843000001</v>
      </c>
      <c r="C65" s="2">
        <f>SUM($B54:B65)</f>
        <v>683.46726017200001</v>
      </c>
    </row>
    <row r="66" spans="1:4" ht="20" customHeight="1" x14ac:dyDescent="0.4">
      <c r="A66" s="4">
        <v>47969</v>
      </c>
      <c r="B66" s="2">
        <f t="shared" si="0"/>
        <v>64.684098843000001</v>
      </c>
      <c r="C66" s="2">
        <f>SUM($B55:B66)</f>
        <v>695.06000091500005</v>
      </c>
    </row>
    <row r="67" spans="1:4" ht="20" customHeight="1" x14ac:dyDescent="0.4">
      <c r="A67" s="4">
        <v>48000</v>
      </c>
      <c r="B67" s="2">
        <f t="shared" si="0"/>
        <v>64.684098843000001</v>
      </c>
      <c r="C67" s="2">
        <f>SUM($B56:B67)</f>
        <v>706.65274165800008</v>
      </c>
    </row>
    <row r="68" spans="1:4" ht="20" customHeight="1" x14ac:dyDescent="0.4">
      <c r="A68" s="4">
        <v>48030</v>
      </c>
      <c r="B68" s="2">
        <f t="shared" si="0"/>
        <v>64.684098843000001</v>
      </c>
      <c r="C68" s="2">
        <f>SUM($B57:B68)</f>
        <v>718.24548240100012</v>
      </c>
    </row>
    <row r="69" spans="1:4" ht="20" customHeight="1" x14ac:dyDescent="0.4">
      <c r="A69" s="4">
        <v>48061</v>
      </c>
      <c r="B69" s="2">
        <f t="shared" si="0"/>
        <v>64.684098843000001</v>
      </c>
      <c r="C69" s="2">
        <f>SUM($B58:B69)</f>
        <v>729.83822314400004</v>
      </c>
    </row>
    <row r="70" spans="1:4" ht="20" customHeight="1" x14ac:dyDescent="0.4">
      <c r="A70" s="4">
        <v>48092</v>
      </c>
      <c r="B70" s="2">
        <f t="shared" si="0"/>
        <v>64.684098843000001</v>
      </c>
      <c r="C70" s="2">
        <f>SUM($B59:B70)</f>
        <v>741.43096388700008</v>
      </c>
    </row>
    <row r="71" spans="1:4" ht="20" customHeight="1" x14ac:dyDescent="0.4">
      <c r="A71" s="4">
        <v>48122</v>
      </c>
      <c r="B71" s="2">
        <f t="shared" si="0"/>
        <v>64.684098843000001</v>
      </c>
      <c r="C71" s="2">
        <f>SUM($B60:B71)</f>
        <v>753.02370463000011</v>
      </c>
    </row>
    <row r="72" spans="1:4" ht="20" customHeight="1" x14ac:dyDescent="0.4">
      <c r="A72" s="4">
        <v>48153</v>
      </c>
      <c r="B72" s="2">
        <f t="shared" si="0"/>
        <v>64.684098843000001</v>
      </c>
      <c r="C72" s="2">
        <f>SUM($B61:B72)</f>
        <v>764.61644537300015</v>
      </c>
    </row>
    <row r="73" spans="1:4" ht="20" customHeight="1" x14ac:dyDescent="0.4">
      <c r="A73" s="4">
        <v>48183</v>
      </c>
      <c r="B73" s="2">
        <f t="shared" si="0"/>
        <v>64.684098843000001</v>
      </c>
      <c r="C73" s="2">
        <f>SUM($B62:B73)</f>
        <v>776.20918611600007</v>
      </c>
    </row>
    <row r="74" spans="1:4" ht="20" customHeight="1" x14ac:dyDescent="0.4">
      <c r="A74" s="4">
        <v>48214</v>
      </c>
      <c r="B74" s="2">
        <f t="shared" si="0"/>
        <v>76.624621808290001</v>
      </c>
      <c r="C74" s="2">
        <f>SUM($B63:B74)</f>
        <v>788.1497090812901</v>
      </c>
      <c r="D74" s="2">
        <f t="shared" ref="D74" si="5">$D$2+D62*(1+0.03)</f>
        <v>919.49546169948007</v>
      </c>
    </row>
    <row r="75" spans="1:4" ht="20" customHeight="1" x14ac:dyDescent="0.4">
      <c r="A75" s="4">
        <v>48245</v>
      </c>
      <c r="B75" s="2">
        <f t="shared" si="0"/>
        <v>76.624621808290001</v>
      </c>
      <c r="C75" s="2">
        <f>SUM($B64:B75)</f>
        <v>800.09023204658013</v>
      </c>
    </row>
    <row r="76" spans="1:4" ht="20" customHeight="1" x14ac:dyDescent="0.4">
      <c r="A76" s="4">
        <v>48274</v>
      </c>
      <c r="B76" s="2">
        <f t="shared" si="0"/>
        <v>76.624621808290001</v>
      </c>
      <c r="C76" s="2">
        <f>SUM($B65:B76)</f>
        <v>812.03075501187016</v>
      </c>
    </row>
    <row r="77" spans="1:4" ht="20" customHeight="1" x14ac:dyDescent="0.4">
      <c r="A77" s="4">
        <v>48305</v>
      </c>
      <c r="B77" s="2">
        <f t="shared" si="0"/>
        <v>76.624621808290001</v>
      </c>
      <c r="C77" s="2">
        <f>SUM($B66:B77)</f>
        <v>823.97127797716018</v>
      </c>
    </row>
    <row r="78" spans="1:4" ht="20" customHeight="1" x14ac:dyDescent="0.4">
      <c r="A78" s="4">
        <v>48335</v>
      </c>
      <c r="B78" s="2">
        <f t="shared" si="0"/>
        <v>76.624621808290001</v>
      </c>
      <c r="C78" s="2">
        <f>SUM($B67:B78)</f>
        <v>835.91180094245021</v>
      </c>
    </row>
    <row r="79" spans="1:4" ht="20" customHeight="1" x14ac:dyDescent="0.4">
      <c r="A79" s="4">
        <v>48366</v>
      </c>
      <c r="B79" s="2">
        <f t="shared" ref="B79:B121" si="6">$B$2+B67*(1+0.03)</f>
        <v>76.624621808290001</v>
      </c>
      <c r="C79" s="2">
        <f>SUM($B68:B79)</f>
        <v>847.85232390774024</v>
      </c>
    </row>
    <row r="80" spans="1:4" ht="20" customHeight="1" x14ac:dyDescent="0.4">
      <c r="A80" s="4">
        <v>48396</v>
      </c>
      <c r="B80" s="2">
        <f t="shared" si="6"/>
        <v>76.624621808290001</v>
      </c>
      <c r="C80" s="2">
        <f>SUM($B69:B80)</f>
        <v>859.79284687303016</v>
      </c>
    </row>
    <row r="81" spans="1:4" ht="20" customHeight="1" x14ac:dyDescent="0.4">
      <c r="A81" s="4">
        <v>48427</v>
      </c>
      <c r="B81" s="2">
        <f t="shared" si="6"/>
        <v>76.624621808290001</v>
      </c>
      <c r="C81" s="2">
        <f>SUM($B70:B81)</f>
        <v>871.73336983832019</v>
      </c>
    </row>
    <row r="82" spans="1:4" ht="20" customHeight="1" x14ac:dyDescent="0.4">
      <c r="A82" s="4">
        <v>48458</v>
      </c>
      <c r="B82" s="2">
        <f t="shared" si="6"/>
        <v>76.624621808290001</v>
      </c>
      <c r="C82" s="2">
        <f>SUM($B71:B82)</f>
        <v>883.6738928036101</v>
      </c>
    </row>
    <row r="83" spans="1:4" ht="20" customHeight="1" x14ac:dyDescent="0.4">
      <c r="A83" s="4">
        <v>48488</v>
      </c>
      <c r="B83" s="2">
        <f t="shared" si="6"/>
        <v>76.624621808290001</v>
      </c>
      <c r="C83" s="2">
        <f>SUM($B72:B83)</f>
        <v>895.61441576890024</v>
      </c>
    </row>
    <row r="84" spans="1:4" ht="20" customHeight="1" x14ac:dyDescent="0.4">
      <c r="A84" s="4">
        <v>48519</v>
      </c>
      <c r="B84" s="2">
        <f t="shared" si="6"/>
        <v>76.624621808290001</v>
      </c>
      <c r="C84" s="2">
        <f>SUM($B73:B84)</f>
        <v>907.55493873419016</v>
      </c>
    </row>
    <row r="85" spans="1:4" ht="20" customHeight="1" x14ac:dyDescent="0.4">
      <c r="A85" s="4">
        <v>48549</v>
      </c>
      <c r="B85" s="2">
        <f t="shared" si="6"/>
        <v>76.624621808290001</v>
      </c>
      <c r="C85" s="2">
        <f>SUM($B74:B85)</f>
        <v>919.49546169948019</v>
      </c>
    </row>
    <row r="86" spans="1:4" ht="20" customHeight="1" x14ac:dyDescent="0.4">
      <c r="A86" s="4">
        <v>48580</v>
      </c>
      <c r="B86" s="2">
        <f t="shared" si="6"/>
        <v>88.92336046253871</v>
      </c>
      <c r="C86" s="2">
        <f>SUM($B75:B86)</f>
        <v>931.79420035372891</v>
      </c>
      <c r="D86" s="2">
        <f t="shared" ref="D86" si="7">$D$2+D74*(1+0.03)</f>
        <v>1067.0803255504645</v>
      </c>
    </row>
    <row r="87" spans="1:4" ht="20" customHeight="1" x14ac:dyDescent="0.4">
      <c r="A87" s="4">
        <v>48611</v>
      </c>
      <c r="B87" s="2">
        <f t="shared" si="6"/>
        <v>88.92336046253871</v>
      </c>
      <c r="C87" s="2">
        <f>SUM($B76:B87)</f>
        <v>944.09293900797752</v>
      </c>
    </row>
    <row r="88" spans="1:4" ht="20" customHeight="1" x14ac:dyDescent="0.4">
      <c r="A88" s="4">
        <v>48639</v>
      </c>
      <c r="B88" s="2">
        <f t="shared" si="6"/>
        <v>88.92336046253871</v>
      </c>
      <c r="C88" s="2">
        <f>SUM($B77:B88)</f>
        <v>956.39167766222636</v>
      </c>
    </row>
    <row r="89" spans="1:4" ht="20" customHeight="1" x14ac:dyDescent="0.4">
      <c r="A89" s="4">
        <v>48670</v>
      </c>
      <c r="B89" s="2">
        <f t="shared" si="6"/>
        <v>88.92336046253871</v>
      </c>
      <c r="C89" s="2">
        <f>SUM($B78:B89)</f>
        <v>968.69041631647497</v>
      </c>
    </row>
    <row r="90" spans="1:4" ht="20" customHeight="1" x14ac:dyDescent="0.4">
      <c r="A90" s="4">
        <v>48700</v>
      </c>
      <c r="B90" s="2">
        <f t="shared" si="6"/>
        <v>88.92336046253871</v>
      </c>
      <c r="C90" s="2">
        <f>SUM($B79:B90)</f>
        <v>980.9891549707238</v>
      </c>
    </row>
    <row r="91" spans="1:4" ht="20" customHeight="1" x14ac:dyDescent="0.4">
      <c r="A91" s="4">
        <v>48731</v>
      </c>
      <c r="B91" s="2">
        <f t="shared" si="6"/>
        <v>88.92336046253871</v>
      </c>
      <c r="C91" s="2">
        <f>SUM($B80:B91)</f>
        <v>993.28789362497241</v>
      </c>
    </row>
    <row r="92" spans="1:4" ht="20" customHeight="1" x14ac:dyDescent="0.4">
      <c r="A92" s="4">
        <v>48761</v>
      </c>
      <c r="B92" s="2">
        <f t="shared" si="6"/>
        <v>88.92336046253871</v>
      </c>
      <c r="C92" s="2">
        <f>SUM($B81:B92)</f>
        <v>1005.5866322792212</v>
      </c>
    </row>
    <row r="93" spans="1:4" ht="20" customHeight="1" x14ac:dyDescent="0.4">
      <c r="A93" s="4">
        <v>48792</v>
      </c>
      <c r="B93" s="2">
        <f t="shared" si="6"/>
        <v>88.92336046253871</v>
      </c>
      <c r="C93" s="2">
        <f>SUM($B82:B93)</f>
        <v>1017.8853709334699</v>
      </c>
    </row>
    <row r="94" spans="1:4" ht="20" customHeight="1" x14ac:dyDescent="0.4">
      <c r="A94" s="4">
        <v>48823</v>
      </c>
      <c r="B94" s="2">
        <f t="shared" si="6"/>
        <v>88.92336046253871</v>
      </c>
      <c r="C94" s="2">
        <f>SUM($B83:B94)</f>
        <v>1030.1841095877187</v>
      </c>
    </row>
    <row r="95" spans="1:4" ht="20" customHeight="1" x14ac:dyDescent="0.4">
      <c r="A95" s="4">
        <v>48853</v>
      </c>
      <c r="B95" s="2">
        <f t="shared" si="6"/>
        <v>88.92336046253871</v>
      </c>
      <c r="C95" s="2">
        <f>SUM($B84:B95)</f>
        <v>1042.4828482419673</v>
      </c>
    </row>
    <row r="96" spans="1:4" ht="20" customHeight="1" x14ac:dyDescent="0.4">
      <c r="A96" s="4">
        <v>48884</v>
      </c>
      <c r="B96" s="2">
        <f t="shared" si="6"/>
        <v>88.92336046253871</v>
      </c>
      <c r="C96" s="2">
        <f>SUM($B85:B96)</f>
        <v>1054.7815868962161</v>
      </c>
    </row>
    <row r="97" spans="1:4" ht="20" customHeight="1" x14ac:dyDescent="0.4">
      <c r="A97" s="4">
        <v>48914</v>
      </c>
      <c r="B97" s="2">
        <f t="shared" si="6"/>
        <v>88.92336046253871</v>
      </c>
      <c r="C97" s="2">
        <f>SUM($B86:B97)</f>
        <v>1067.0803255504647</v>
      </c>
    </row>
    <row r="98" spans="1:4" ht="20" customHeight="1" x14ac:dyDescent="0.4">
      <c r="A98" s="4">
        <v>48945</v>
      </c>
      <c r="B98" s="2">
        <f t="shared" si="6"/>
        <v>101.59106127641488</v>
      </c>
      <c r="C98" s="2">
        <f>SUM($B87:B98)</f>
        <v>1079.7480263643408</v>
      </c>
      <c r="D98" s="2">
        <f t="shared" ref="D98" si="8">$D$2+D86*(1+0.03)</f>
        <v>1219.0927353169784</v>
      </c>
    </row>
    <row r="99" spans="1:4" ht="20" customHeight="1" x14ac:dyDescent="0.4">
      <c r="A99" s="4">
        <v>48976</v>
      </c>
      <c r="B99" s="2">
        <f t="shared" si="6"/>
        <v>101.59106127641488</v>
      </c>
      <c r="C99" s="2">
        <f>SUM($B88:B99)</f>
        <v>1092.4157271782169</v>
      </c>
    </row>
    <row r="100" spans="1:4" ht="20" customHeight="1" x14ac:dyDescent="0.4">
      <c r="A100" s="4">
        <v>49004</v>
      </c>
      <c r="B100" s="2">
        <f t="shared" si="6"/>
        <v>101.59106127641488</v>
      </c>
      <c r="C100" s="2">
        <f>SUM($B89:B100)</f>
        <v>1105.083427992093</v>
      </c>
    </row>
    <row r="101" spans="1:4" ht="20" customHeight="1" x14ac:dyDescent="0.4">
      <c r="A101" s="4">
        <v>49035</v>
      </c>
      <c r="B101" s="2">
        <f t="shared" si="6"/>
        <v>101.59106127641488</v>
      </c>
      <c r="C101" s="2">
        <f>SUM($B90:B101)</f>
        <v>1117.7511288059691</v>
      </c>
    </row>
    <row r="102" spans="1:4" ht="20" customHeight="1" x14ac:dyDescent="0.4">
      <c r="A102" s="4">
        <v>49065</v>
      </c>
      <c r="B102" s="2">
        <f t="shared" si="6"/>
        <v>101.59106127641488</v>
      </c>
      <c r="C102" s="2">
        <f>SUM($B91:B102)</f>
        <v>1130.4188296198452</v>
      </c>
    </row>
    <row r="103" spans="1:4" ht="20" customHeight="1" x14ac:dyDescent="0.4">
      <c r="A103" s="4">
        <v>49096</v>
      </c>
      <c r="B103" s="2">
        <f t="shared" si="6"/>
        <v>101.59106127641488</v>
      </c>
      <c r="C103" s="2">
        <f>SUM($B92:B103)</f>
        <v>1143.0865304337215</v>
      </c>
    </row>
    <row r="104" spans="1:4" ht="20" customHeight="1" x14ac:dyDescent="0.4">
      <c r="A104" s="4">
        <v>49126</v>
      </c>
      <c r="B104" s="2">
        <f t="shared" si="6"/>
        <v>101.59106127641488</v>
      </c>
      <c r="C104" s="2">
        <f>SUM($B93:B104)</f>
        <v>1155.7542312475975</v>
      </c>
    </row>
    <row r="105" spans="1:4" ht="20" customHeight="1" x14ac:dyDescent="0.4">
      <c r="A105" s="4">
        <v>49157</v>
      </c>
      <c r="B105" s="2">
        <f t="shared" si="6"/>
        <v>101.59106127641488</v>
      </c>
      <c r="C105" s="2">
        <f>SUM($B94:B105)</f>
        <v>1168.4219320614736</v>
      </c>
    </row>
    <row r="106" spans="1:4" ht="20" customHeight="1" x14ac:dyDescent="0.4">
      <c r="A106" s="4">
        <v>49188</v>
      </c>
      <c r="B106" s="2">
        <f t="shared" si="6"/>
        <v>101.59106127641488</v>
      </c>
      <c r="C106" s="2">
        <f>SUM($B95:B106)</f>
        <v>1181.0896328753499</v>
      </c>
    </row>
    <row r="107" spans="1:4" ht="20" customHeight="1" x14ac:dyDescent="0.4">
      <c r="A107" s="4">
        <v>49218</v>
      </c>
      <c r="B107" s="2">
        <f t="shared" si="6"/>
        <v>101.59106127641488</v>
      </c>
      <c r="C107" s="2">
        <f>SUM($B96:B107)</f>
        <v>1193.757333689226</v>
      </c>
    </row>
    <row r="108" spans="1:4" ht="20" customHeight="1" x14ac:dyDescent="0.4">
      <c r="A108" s="4">
        <v>49249</v>
      </c>
      <c r="B108" s="2">
        <f t="shared" si="6"/>
        <v>101.59106127641488</v>
      </c>
      <c r="C108" s="2">
        <f>SUM($B97:B108)</f>
        <v>1206.4250345031021</v>
      </c>
    </row>
    <row r="109" spans="1:4" ht="20" customHeight="1" x14ac:dyDescent="0.4">
      <c r="A109" s="4">
        <v>49279</v>
      </c>
      <c r="B109" s="2">
        <f t="shared" si="6"/>
        <v>101.59106127641488</v>
      </c>
      <c r="C109" s="2">
        <f>SUM($B98:B109)</f>
        <v>1219.0927353169784</v>
      </c>
    </row>
    <row r="110" spans="1:4" ht="20" customHeight="1" x14ac:dyDescent="0.4">
      <c r="A110" s="4">
        <v>49310</v>
      </c>
      <c r="B110" s="2">
        <f t="shared" si="6"/>
        <v>114.63879311470733</v>
      </c>
      <c r="C110" s="2">
        <f>SUM($B99:B110)</f>
        <v>1232.1404671552709</v>
      </c>
      <c r="D110" s="2">
        <f t="shared" ref="D110" si="9">$D$2+D98*(1+0.03)</f>
        <v>1375.6655173764877</v>
      </c>
    </row>
    <row r="111" spans="1:4" ht="20" customHeight="1" x14ac:dyDescent="0.4">
      <c r="A111" s="4">
        <v>49341</v>
      </c>
      <c r="B111" s="2">
        <f t="shared" si="6"/>
        <v>114.63879311470733</v>
      </c>
      <c r="C111" s="2">
        <f>SUM($B100:B111)</f>
        <v>1245.1881989935632</v>
      </c>
    </row>
    <row r="112" spans="1:4" ht="20" customHeight="1" x14ac:dyDescent="0.4">
      <c r="A112" s="4">
        <v>49369</v>
      </c>
      <c r="B112" s="2">
        <f t="shared" si="6"/>
        <v>114.63879311470733</v>
      </c>
      <c r="C112" s="2">
        <f>SUM($B101:B112)</f>
        <v>1258.2359308318557</v>
      </c>
    </row>
    <row r="113" spans="1:3" ht="20" customHeight="1" x14ac:dyDescent="0.4">
      <c r="A113" s="4">
        <v>49400</v>
      </c>
      <c r="B113" s="2">
        <f t="shared" si="6"/>
        <v>114.63879311470733</v>
      </c>
      <c r="C113" s="2">
        <f>SUM($B102:B113)</f>
        <v>1271.2836626701483</v>
      </c>
    </row>
    <row r="114" spans="1:3" ht="20" customHeight="1" x14ac:dyDescent="0.4">
      <c r="A114" s="4">
        <v>49430</v>
      </c>
      <c r="B114" s="2">
        <f t="shared" si="6"/>
        <v>114.63879311470733</v>
      </c>
      <c r="C114" s="2">
        <f>SUM($B103:B114)</f>
        <v>1284.3313945084408</v>
      </c>
    </row>
    <row r="115" spans="1:3" ht="20" customHeight="1" x14ac:dyDescent="0.4">
      <c r="A115" s="4">
        <v>49461</v>
      </c>
      <c r="B115" s="2">
        <f t="shared" si="6"/>
        <v>114.63879311470733</v>
      </c>
      <c r="C115" s="2">
        <f>SUM($B104:B115)</f>
        <v>1297.3791263467333</v>
      </c>
    </row>
    <row r="116" spans="1:3" ht="20" customHeight="1" x14ac:dyDescent="0.4">
      <c r="A116" s="4">
        <v>49491</v>
      </c>
      <c r="B116" s="2">
        <f t="shared" si="6"/>
        <v>114.63879311470733</v>
      </c>
      <c r="C116" s="2">
        <f>SUM($B105:B116)</f>
        <v>1310.4268581850258</v>
      </c>
    </row>
    <row r="117" spans="1:3" ht="20" customHeight="1" x14ac:dyDescent="0.4">
      <c r="A117" s="4">
        <v>49522</v>
      </c>
      <c r="B117" s="2">
        <f t="shared" si="6"/>
        <v>114.63879311470733</v>
      </c>
      <c r="C117" s="2">
        <f>SUM($B106:B117)</f>
        <v>1323.4745900233183</v>
      </c>
    </row>
    <row r="118" spans="1:3" ht="20" customHeight="1" x14ac:dyDescent="0.4">
      <c r="A118" s="4">
        <v>49553</v>
      </c>
      <c r="B118" s="2">
        <f t="shared" si="6"/>
        <v>114.63879311470733</v>
      </c>
      <c r="C118" s="2">
        <f>SUM($B107:B118)</f>
        <v>1336.5223218616109</v>
      </c>
    </row>
    <row r="119" spans="1:3" ht="20" customHeight="1" x14ac:dyDescent="0.4">
      <c r="A119" s="4">
        <v>49583</v>
      </c>
      <c r="B119" s="2">
        <f t="shared" si="6"/>
        <v>114.63879311470733</v>
      </c>
      <c r="C119" s="2">
        <f>SUM($B108:B119)</f>
        <v>1349.5700536999032</v>
      </c>
    </row>
    <row r="120" spans="1:3" ht="20" customHeight="1" x14ac:dyDescent="0.4">
      <c r="A120" s="4">
        <v>49614</v>
      </c>
      <c r="B120" s="2">
        <f t="shared" si="6"/>
        <v>114.63879311470733</v>
      </c>
      <c r="C120" s="2">
        <f>SUM($B109:B120)</f>
        <v>1362.6177855381957</v>
      </c>
    </row>
    <row r="121" spans="1:3" ht="20" customHeight="1" x14ac:dyDescent="0.4">
      <c r="A121" s="4">
        <v>49644</v>
      </c>
      <c r="B121" s="2">
        <f t="shared" si="6"/>
        <v>114.63879311470733</v>
      </c>
      <c r="C121" s="2">
        <f>SUM($B110:B121)</f>
        <v>1375.6655173764882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</vt:lpstr>
      <vt:lpstr>工作表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MyBook</dc:title>
  <dc:creator>乘豐 🧭</dc:creator>
  <cp:lastModifiedBy>乘豐 🧭</cp:lastModifiedBy>
  <dcterms:created xsi:type="dcterms:W3CDTF">2020-11-28T03:16:15Z</dcterms:created>
  <dcterms:modified xsi:type="dcterms:W3CDTF">2025-09-13T07:52:47Z</dcterms:modified>
</cp:coreProperties>
</file>